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tpsnj-my.sharepoint.com/personal/ssnyder_wtps_org/Documents/Golf/2021 golf/"/>
    </mc:Choice>
  </mc:AlternateContent>
  <xr:revisionPtr revIDLastSave="0" documentId="8_{4873B160-9DCE-4745-83F2-F00C790E7DEE}" xr6:coauthVersionLast="47" xr6:coauthVersionMax="47" xr10:uidLastSave="{00000000-0000-0000-0000-000000000000}"/>
  <bookViews>
    <workbookView xWindow="-98" yWindow="-98" windowWidth="22695" windowHeight="14595" firstSheet="1" activeTab="3" xr2:uid="{BF7EAAA0-144C-4E03-8F61-4F04EEAC3D91}"/>
  </bookViews>
  <sheets>
    <sheet name="PRACTICE - Wedgwood" sheetId="1" r:id="rId1"/>
    <sheet name="PRACTICE - Birches" sheetId="5" r:id="rId2"/>
    <sheet name="MATCH SCORING" sheetId="2" r:id="rId3"/>
    <sheet name="MATCH RESULTS" sheetId="3" r:id="rId4"/>
    <sheet name="TOURNAMENT RESULT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" i="2" l="1"/>
  <c r="AC7" i="2"/>
  <c r="W22" i="1"/>
  <c r="AC11" i="2"/>
  <c r="W11" i="1"/>
  <c r="W5" i="1"/>
  <c r="W13" i="1"/>
  <c r="U17" i="5"/>
  <c r="U13" i="5"/>
  <c r="AC10" i="2"/>
  <c r="AC9" i="2"/>
  <c r="AC8" i="2"/>
  <c r="AC6" i="2"/>
  <c r="AC5" i="2"/>
  <c r="AC4" i="2"/>
  <c r="AC3" i="2"/>
  <c r="W21" i="1"/>
  <c r="U19" i="5"/>
  <c r="U25" i="5"/>
  <c r="U15" i="5"/>
  <c r="U6" i="5"/>
  <c r="U26" i="5"/>
  <c r="U23" i="5"/>
  <c r="U22" i="5"/>
  <c r="U18" i="5"/>
  <c r="U14" i="5"/>
  <c r="U12" i="5"/>
  <c r="U11" i="5"/>
  <c r="U5" i="5"/>
  <c r="W20" i="1"/>
  <c r="W19" i="1"/>
  <c r="W17" i="1"/>
  <c r="W16" i="1"/>
  <c r="W15" i="1"/>
  <c r="W14" i="1"/>
  <c r="W12" i="1"/>
  <c r="W10" i="1"/>
  <c r="W9" i="1"/>
  <c r="W8" i="1"/>
  <c r="W7" i="1"/>
  <c r="W6" i="1"/>
  <c r="W4" i="1"/>
  <c r="U10" i="5"/>
  <c r="W3" i="1"/>
</calcChain>
</file>

<file path=xl/sharedStrings.xml><?xml version="1.0" encoding="utf-8"?>
<sst xmlns="http://schemas.openxmlformats.org/spreadsheetml/2006/main" count="194" uniqueCount="114">
  <si>
    <t>Average</t>
  </si>
  <si>
    <t xml:space="preserve"> Avg. Rankings</t>
  </si>
  <si>
    <t>Jake Minnick</t>
  </si>
  <si>
    <t>Tom DiGiulio</t>
  </si>
  <si>
    <t>Brendan Fulginiti</t>
  </si>
  <si>
    <t>Noah Laliberte</t>
  </si>
  <si>
    <t>Ryan Kozej</t>
  </si>
  <si>
    <t>Ian Piotrowski</t>
  </si>
  <si>
    <t>Paul Welker</t>
  </si>
  <si>
    <t>Match Avg. Rankings</t>
  </si>
  <si>
    <t>(3 or more matches)</t>
  </si>
  <si>
    <t>2021 WTHS GOLF TEAM - MATCH SCORING</t>
  </si>
  <si>
    <t>Date</t>
  </si>
  <si>
    <t xml:space="preserve">Home </t>
  </si>
  <si>
    <t>Visitor</t>
  </si>
  <si>
    <t>Result and Score</t>
  </si>
  <si>
    <t>Record</t>
  </si>
  <si>
    <t>WT</t>
  </si>
  <si>
    <t>Moorestown</t>
  </si>
  <si>
    <t>Eastern</t>
  </si>
  <si>
    <t>Timber Creek</t>
  </si>
  <si>
    <t>Cherokee</t>
  </si>
  <si>
    <t>Seneca</t>
  </si>
  <si>
    <t>C.H. East</t>
  </si>
  <si>
    <t>Lenape</t>
  </si>
  <si>
    <t>Williamstown</t>
  </si>
  <si>
    <t>Camden Catholic</t>
  </si>
  <si>
    <t>Shawnee</t>
  </si>
  <si>
    <t>Bishop Eustace</t>
  </si>
  <si>
    <t>Team Scoring Average</t>
  </si>
  <si>
    <t>2021  - WTHS GOLF MATCH RESULTS</t>
  </si>
  <si>
    <t>Event</t>
  </si>
  <si>
    <t>Site</t>
  </si>
  <si>
    <t>Players</t>
  </si>
  <si>
    <t>Scores</t>
  </si>
  <si>
    <t>Results</t>
  </si>
  <si>
    <t>Carl Arena</t>
  </si>
  <si>
    <t>Olympic Conference</t>
  </si>
  <si>
    <t>Ramblewood</t>
  </si>
  <si>
    <t>Gloucester County</t>
  </si>
  <si>
    <t>Pitman</t>
  </si>
  <si>
    <t>WTHS team finished 3rd place</t>
  </si>
  <si>
    <t>Cleaview</t>
  </si>
  <si>
    <t>OVERALL RECORD</t>
  </si>
  <si>
    <t>Justin Forman</t>
  </si>
  <si>
    <t>Julian Miller</t>
  </si>
  <si>
    <t>Erin Murray</t>
  </si>
  <si>
    <t>Alyssa Weiserth</t>
  </si>
  <si>
    <t>Nick Van Duyne</t>
  </si>
  <si>
    <t>Ryan Palmer</t>
  </si>
  <si>
    <t>Bobby Duca</t>
  </si>
  <si>
    <t>Kingsway</t>
  </si>
  <si>
    <t>Matt Kratchwell</t>
  </si>
  <si>
    <t>Jake Radano</t>
  </si>
  <si>
    <t>Jake Capriotti</t>
  </si>
  <si>
    <t>Ed Tobler</t>
  </si>
  <si>
    <t>Giorgio Tasiopoulos</t>
  </si>
  <si>
    <t>2021 - PRACTICE SCORING - Wedgwood</t>
  </si>
  <si>
    <t>Morgan Wooster</t>
  </si>
  <si>
    <t>2021 - PRACTICE SCORING - Birches</t>
  </si>
  <si>
    <t>Ian Piotrowkski</t>
  </si>
  <si>
    <t>W 178 - 205</t>
  </si>
  <si>
    <t>Blue Heron Pines</t>
  </si>
  <si>
    <t>W 183 - 189</t>
  </si>
  <si>
    <t>1 W - 0 L</t>
  </si>
  <si>
    <t>W 179 - 195</t>
  </si>
  <si>
    <t>2 W - 0 L</t>
  </si>
  <si>
    <t>Paul VI</t>
  </si>
  <si>
    <t>W 182 - 200</t>
  </si>
  <si>
    <t>3 W - 0 L</t>
  </si>
  <si>
    <t>L 175 - 167</t>
  </si>
  <si>
    <t>3 W - 1 L</t>
  </si>
  <si>
    <t>L 166 - 190</t>
  </si>
  <si>
    <t>3 W - 2 L</t>
  </si>
  <si>
    <t>Dom Zacamy</t>
  </si>
  <si>
    <t>Greg Price</t>
  </si>
  <si>
    <t>Gavin Attanasi</t>
  </si>
  <si>
    <t>Elaina Salvatore</t>
  </si>
  <si>
    <t xml:space="preserve">L 174 - 180 </t>
  </si>
  <si>
    <t>3 W - 3 L</t>
  </si>
  <si>
    <t>W 193 - 202</t>
  </si>
  <si>
    <t>4 W - 3 L</t>
  </si>
  <si>
    <t>W 196 - 197</t>
  </si>
  <si>
    <t>5 W - 3 L</t>
  </si>
  <si>
    <t>W 186 - 188</t>
  </si>
  <si>
    <t>6 W - 3 L</t>
  </si>
  <si>
    <t>L 158 - 190</t>
  </si>
  <si>
    <t>6 W - 4 L</t>
  </si>
  <si>
    <t>W 181 - 200</t>
  </si>
  <si>
    <t>7 W - 4 L</t>
  </si>
  <si>
    <t>W 169 - 172</t>
  </si>
  <si>
    <t>8 W - 4 L</t>
  </si>
  <si>
    <t>State Sectionals</t>
  </si>
  <si>
    <t>Charleston Springs</t>
  </si>
  <si>
    <t>2021 WTHS TOURNAMENT RESULTS</t>
  </si>
  <si>
    <t>W 177 - 180</t>
  </si>
  <si>
    <t>9 W - 4 L</t>
  </si>
  <si>
    <t>Finished 15th out of 51 Boys teams</t>
  </si>
  <si>
    <t>Finished 11th</t>
  </si>
  <si>
    <t>L 186 - 163</t>
  </si>
  <si>
    <t>9 W - 5 L</t>
  </si>
  <si>
    <t>Medford Lakes</t>
  </si>
  <si>
    <t>L 188 - 186</t>
  </si>
  <si>
    <t>9 W - 6 L</t>
  </si>
  <si>
    <t>L 189 - 171</t>
  </si>
  <si>
    <t>9 W - 7 L</t>
  </si>
  <si>
    <t>Justin Forman - 1st Team Olympic Conf.</t>
  </si>
  <si>
    <t>L 193 - 165</t>
  </si>
  <si>
    <t>9 W - 8 L</t>
  </si>
  <si>
    <t>W 187 - 199</t>
  </si>
  <si>
    <t>10 W - 8 L</t>
  </si>
  <si>
    <t xml:space="preserve"> 10 W </t>
  </si>
  <si>
    <t>8 L</t>
  </si>
  <si>
    <t>Finished 11th out of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</si>
</sst>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textRotation="90"/>
    </xf>
    <xf numFmtId="16" fontId="0" fillId="0" borderId="0" xfId="0" applyNumberFormat="1" applyAlignment="1">
      <alignment textRotation="90"/>
    </xf>
    <xf numFmtId="16" fontId="4" fillId="0" borderId="0" xfId="0" applyNumberFormat="1" applyFont="1" applyAlignment="1">
      <alignment textRotation="90"/>
    </xf>
    <xf numFmtId="164" fontId="0" fillId="0" borderId="0" xfId="0" applyNumberFormat="1" applyAlignment="1">
      <alignment horizontal="center" textRotation="90"/>
    </xf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" fontId="1" fillId="0" borderId="0" xfId="0" applyNumberFormat="1" applyFont="1" applyAlignment="1">
      <alignment textRotation="90"/>
    </xf>
    <xf numFmtId="0" fontId="4" fillId="0" borderId="0" xfId="0" applyFont="1" applyAlignment="1">
      <alignment horizontal="center" textRotation="90"/>
    </xf>
    <xf numFmtId="0" fontId="4" fillId="0" borderId="1" xfId="0" applyFont="1" applyBorder="1"/>
    <xf numFmtId="0" fontId="1" fillId="0" borderId="1" xfId="0" applyFont="1" applyBorder="1"/>
    <xf numFmtId="0" fontId="2" fillId="0" borderId="0" xfId="0" applyFont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/>
    <xf numFmtId="0" fontId="4" fillId="0" borderId="0" xfId="0" applyFont="1"/>
    <xf numFmtId="16" fontId="1" fillId="0" borderId="0" xfId="0" applyNumberFormat="1" applyFont="1" applyAlignment="1"/>
    <xf numFmtId="16" fontId="4" fillId="0" borderId="0" xfId="0" applyNumberFormat="1" applyFont="1" applyAlignme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40B73-5A95-4AFB-9C5A-CB2829597DF9}">
  <dimension ref="A1:AB47"/>
  <sheetViews>
    <sheetView workbookViewId="0">
      <selection sqref="A1:AB1"/>
    </sheetView>
  </sheetViews>
  <sheetFormatPr defaultRowHeight="14.25" x14ac:dyDescent="0.45"/>
  <cols>
    <col min="1" max="1" width="17" customWidth="1"/>
    <col min="2" max="22" width="2.86328125" customWidth="1"/>
    <col min="23" max="23" width="7.53125" style="11" customWidth="1"/>
    <col min="24" max="24" width="2.33203125" customWidth="1"/>
    <col min="25" max="25" width="4.6640625" customWidth="1"/>
    <col min="26" max="26" width="9.33203125" customWidth="1"/>
    <col min="27" max="27" width="8" customWidth="1"/>
  </cols>
  <sheetData>
    <row r="1" spans="1:28" ht="30.75" x14ac:dyDescent="0.9">
      <c r="A1" s="50" t="s">
        <v>57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</row>
    <row r="2" spans="1:28" s="1" customFormat="1" ht="40.15" x14ac:dyDescent="0.45">
      <c r="B2" s="2">
        <v>44287</v>
      </c>
      <c r="C2" s="2">
        <v>44291</v>
      </c>
      <c r="D2" s="2">
        <v>44292</v>
      </c>
      <c r="E2" s="2">
        <v>44294</v>
      </c>
      <c r="F2" s="2">
        <v>44298</v>
      </c>
      <c r="G2" s="2">
        <v>44299</v>
      </c>
      <c r="H2" s="2">
        <v>44300</v>
      </c>
      <c r="I2" s="2">
        <v>44301</v>
      </c>
      <c r="J2" s="2">
        <v>44305</v>
      </c>
      <c r="K2" s="2">
        <v>44313</v>
      </c>
      <c r="L2" s="2">
        <v>44314</v>
      </c>
      <c r="M2" s="2">
        <v>44319</v>
      </c>
      <c r="N2" s="2">
        <v>44320</v>
      </c>
      <c r="O2" s="2">
        <v>44321</v>
      </c>
      <c r="P2" s="2">
        <v>44327</v>
      </c>
      <c r="Q2" s="2">
        <v>44341</v>
      </c>
      <c r="R2" s="2"/>
      <c r="S2" s="2"/>
      <c r="T2" s="2"/>
      <c r="U2" s="2"/>
      <c r="V2" s="3"/>
      <c r="W2" s="4" t="s">
        <v>0</v>
      </c>
      <c r="Y2" s="51" t="s">
        <v>1</v>
      </c>
      <c r="Z2" s="51"/>
      <c r="AA2" s="51"/>
    </row>
    <row r="3" spans="1:28" x14ac:dyDescent="0.45">
      <c r="A3" s="5" t="s">
        <v>2</v>
      </c>
      <c r="B3" s="6">
        <v>54</v>
      </c>
      <c r="C3" s="6">
        <v>54</v>
      </c>
      <c r="D3" s="6">
        <v>50</v>
      </c>
      <c r="E3" s="6">
        <v>50</v>
      </c>
      <c r="F3" s="6"/>
      <c r="G3" s="6"/>
      <c r="H3" s="6"/>
      <c r="I3" s="6"/>
      <c r="J3" s="6">
        <v>50</v>
      </c>
      <c r="K3" s="6"/>
      <c r="L3" s="6"/>
      <c r="M3" s="6"/>
      <c r="N3" s="6">
        <v>51</v>
      </c>
      <c r="O3" s="6"/>
      <c r="P3" s="6">
        <v>48</v>
      </c>
      <c r="Q3" s="6">
        <v>53</v>
      </c>
      <c r="R3" s="6"/>
      <c r="S3" s="6"/>
      <c r="T3" s="6"/>
      <c r="U3" s="6"/>
      <c r="V3" s="6"/>
      <c r="W3" s="7">
        <f t="shared" ref="W3:W17" si="0">AVERAGE(B3:Q3)</f>
        <v>51.25</v>
      </c>
      <c r="Y3" s="8"/>
      <c r="Z3" s="9"/>
      <c r="AA3" s="10"/>
    </row>
    <row r="4" spans="1:28" x14ac:dyDescent="0.45">
      <c r="A4" s="5" t="s">
        <v>3</v>
      </c>
      <c r="B4" s="6">
        <v>42</v>
      </c>
      <c r="C4" s="6">
        <v>44</v>
      </c>
      <c r="D4" s="6">
        <v>40</v>
      </c>
      <c r="E4" s="6">
        <v>46</v>
      </c>
      <c r="F4" s="6">
        <v>44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7">
        <f t="shared" si="0"/>
        <v>43.2</v>
      </c>
      <c r="Y4" s="8"/>
      <c r="Z4" s="9"/>
      <c r="AA4" s="10"/>
    </row>
    <row r="5" spans="1:28" x14ac:dyDescent="0.45">
      <c r="A5" s="38" t="s">
        <v>54</v>
      </c>
      <c r="B5" s="6"/>
      <c r="C5" s="6"/>
      <c r="D5" s="6"/>
      <c r="E5" s="6"/>
      <c r="F5" s="6"/>
      <c r="G5" s="6"/>
      <c r="H5" s="6"/>
      <c r="I5" s="6"/>
      <c r="J5" s="6"/>
      <c r="K5" s="6">
        <v>59</v>
      </c>
      <c r="L5" s="6"/>
      <c r="M5" s="6"/>
      <c r="N5" s="6"/>
      <c r="O5" s="6">
        <v>62</v>
      </c>
      <c r="P5" s="6"/>
      <c r="Q5" s="6"/>
      <c r="R5" s="6"/>
      <c r="S5" s="6"/>
      <c r="T5" s="6"/>
      <c r="U5" s="6"/>
      <c r="V5" s="6"/>
      <c r="W5" s="7">
        <f t="shared" si="0"/>
        <v>60.5</v>
      </c>
      <c r="Y5" s="39"/>
      <c r="Z5" s="9"/>
      <c r="AA5" s="10"/>
    </row>
    <row r="6" spans="1:28" x14ac:dyDescent="0.45">
      <c r="A6" s="32" t="s">
        <v>50</v>
      </c>
      <c r="B6" s="6"/>
      <c r="C6" s="6">
        <v>68</v>
      </c>
      <c r="D6" s="6"/>
      <c r="E6" s="6"/>
      <c r="F6" s="6"/>
      <c r="G6" s="6"/>
      <c r="H6" s="6"/>
      <c r="I6" s="6"/>
      <c r="J6" s="6"/>
      <c r="K6" s="6">
        <v>58</v>
      </c>
      <c r="L6" s="6"/>
      <c r="M6" s="6"/>
      <c r="N6" s="6"/>
      <c r="O6" s="6">
        <v>65</v>
      </c>
      <c r="P6" s="6"/>
      <c r="Q6" s="6"/>
      <c r="R6" s="6"/>
      <c r="S6" s="6"/>
      <c r="T6" s="6"/>
      <c r="U6" s="6"/>
      <c r="V6" s="6"/>
      <c r="W6" s="7">
        <f t="shared" si="0"/>
        <v>63.666666666666664</v>
      </c>
      <c r="Y6" s="33"/>
      <c r="Z6" s="9"/>
      <c r="AA6" s="10"/>
    </row>
    <row r="7" spans="1:28" x14ac:dyDescent="0.45">
      <c r="A7" s="5" t="s">
        <v>4</v>
      </c>
      <c r="B7" s="6">
        <v>51</v>
      </c>
      <c r="C7" s="6">
        <v>49</v>
      </c>
      <c r="D7" s="6">
        <v>50</v>
      </c>
      <c r="E7" s="6">
        <v>48</v>
      </c>
      <c r="F7" s="6">
        <v>51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7">
        <f t="shared" si="0"/>
        <v>49.8</v>
      </c>
      <c r="Y7" s="8"/>
      <c r="Z7" s="9"/>
      <c r="AA7" s="10"/>
    </row>
    <row r="8" spans="1:28" x14ac:dyDescent="0.45">
      <c r="A8" s="5" t="s">
        <v>5</v>
      </c>
      <c r="B8" s="6">
        <v>51</v>
      </c>
      <c r="C8" s="6"/>
      <c r="D8" s="6"/>
      <c r="E8" s="6"/>
      <c r="F8" s="6">
        <v>55</v>
      </c>
      <c r="G8" s="6">
        <v>55</v>
      </c>
      <c r="H8" s="6">
        <v>61</v>
      </c>
      <c r="I8" s="6">
        <v>51</v>
      </c>
      <c r="J8" s="6"/>
      <c r="K8" s="6"/>
      <c r="L8" s="6"/>
      <c r="M8" s="6"/>
      <c r="N8" s="6"/>
      <c r="O8" s="6"/>
      <c r="P8" s="6"/>
      <c r="Q8" s="6">
        <v>48</v>
      </c>
      <c r="R8" s="6"/>
      <c r="S8" s="6"/>
      <c r="T8" s="6"/>
      <c r="U8" s="6"/>
      <c r="V8" s="6"/>
      <c r="W8" s="7">
        <f t="shared" si="0"/>
        <v>53.5</v>
      </c>
      <c r="Y8" s="8"/>
      <c r="Z8" s="9"/>
      <c r="AA8" s="10"/>
    </row>
    <row r="9" spans="1:28" x14ac:dyDescent="0.45">
      <c r="A9" s="38" t="s">
        <v>53</v>
      </c>
      <c r="B9" s="6">
        <v>59</v>
      </c>
      <c r="C9" s="6"/>
      <c r="D9" s="6">
        <v>58</v>
      </c>
      <c r="E9" s="6"/>
      <c r="F9" s="6">
        <v>61</v>
      </c>
      <c r="G9" s="6"/>
      <c r="H9" s="6"/>
      <c r="I9" s="6"/>
      <c r="J9" s="6">
        <v>54</v>
      </c>
      <c r="K9" s="6">
        <v>54</v>
      </c>
      <c r="L9" s="6">
        <v>56</v>
      </c>
      <c r="M9" s="6">
        <v>53</v>
      </c>
      <c r="N9" s="6"/>
      <c r="O9" s="6">
        <v>60</v>
      </c>
      <c r="P9" s="6"/>
      <c r="Q9" s="6"/>
      <c r="R9" s="6"/>
      <c r="S9" s="6"/>
      <c r="T9" s="6"/>
      <c r="U9" s="6"/>
      <c r="V9" s="6"/>
      <c r="W9" s="7">
        <f t="shared" si="0"/>
        <v>56.875</v>
      </c>
      <c r="Y9" s="39"/>
      <c r="Z9" s="9"/>
      <c r="AA9" s="10"/>
    </row>
    <row r="10" spans="1:28" x14ac:dyDescent="0.45">
      <c r="A10" s="5" t="s">
        <v>77</v>
      </c>
      <c r="B10" s="6">
        <v>71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7">
        <f t="shared" si="0"/>
        <v>71</v>
      </c>
      <c r="Y10" s="8"/>
      <c r="Z10" s="9"/>
      <c r="AA10" s="10"/>
    </row>
    <row r="11" spans="1:28" x14ac:dyDescent="0.45">
      <c r="A11" s="38" t="s">
        <v>56</v>
      </c>
      <c r="B11" s="6"/>
      <c r="C11" s="6"/>
      <c r="D11" s="6"/>
      <c r="E11" s="6"/>
      <c r="F11" s="6"/>
      <c r="G11" s="6">
        <v>65</v>
      </c>
      <c r="H11" s="6"/>
      <c r="I11" s="6"/>
      <c r="J11" s="6"/>
      <c r="K11" s="6">
        <v>61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7">
        <f t="shared" si="0"/>
        <v>63</v>
      </c>
      <c r="Y11" s="8"/>
      <c r="Z11" s="9"/>
      <c r="AA11" s="10"/>
    </row>
    <row r="12" spans="1:28" x14ac:dyDescent="0.45">
      <c r="A12" s="38" t="s">
        <v>55</v>
      </c>
      <c r="B12" s="6">
        <v>63</v>
      </c>
      <c r="C12" s="6"/>
      <c r="D12" s="6"/>
      <c r="E12" s="6"/>
      <c r="F12" s="6"/>
      <c r="G12" s="6"/>
      <c r="H12" s="6"/>
      <c r="I12" s="6"/>
      <c r="J12" s="6"/>
      <c r="K12" s="6">
        <v>66</v>
      </c>
      <c r="L12" s="6"/>
      <c r="M12" s="6"/>
      <c r="N12" s="6"/>
      <c r="O12" s="6">
        <v>68</v>
      </c>
      <c r="P12" s="6"/>
      <c r="Q12" s="6"/>
      <c r="R12" s="6"/>
      <c r="S12" s="6"/>
      <c r="T12" s="6"/>
      <c r="U12" s="6"/>
      <c r="V12" s="6"/>
      <c r="W12" s="7">
        <f t="shared" si="0"/>
        <v>65.666666666666671</v>
      </c>
      <c r="Y12" s="39"/>
      <c r="Z12" s="9"/>
      <c r="AA12" s="10"/>
    </row>
    <row r="13" spans="1:28" x14ac:dyDescent="0.45">
      <c r="A13" s="44" t="s">
        <v>74</v>
      </c>
      <c r="B13" s="6"/>
      <c r="C13" s="6"/>
      <c r="D13" s="6"/>
      <c r="E13" s="6"/>
      <c r="F13" s="6"/>
      <c r="G13" s="6"/>
      <c r="H13" s="6"/>
      <c r="I13" s="6"/>
      <c r="J13" s="6"/>
      <c r="K13" s="6">
        <v>63</v>
      </c>
      <c r="L13" s="6"/>
      <c r="M13" s="6"/>
      <c r="N13" s="6"/>
      <c r="O13" s="6">
        <v>52</v>
      </c>
      <c r="P13" s="6">
        <v>53</v>
      </c>
      <c r="Q13" s="6">
        <v>50</v>
      </c>
      <c r="R13" s="6"/>
      <c r="S13" s="6"/>
      <c r="T13" s="6"/>
      <c r="U13" s="6"/>
      <c r="V13" s="6"/>
      <c r="W13" s="7">
        <f t="shared" si="0"/>
        <v>54.5</v>
      </c>
      <c r="Y13" s="41"/>
      <c r="Z13" s="9"/>
      <c r="AA13" s="10"/>
    </row>
    <row r="14" spans="1:28" x14ac:dyDescent="0.45">
      <c r="A14" s="5" t="s">
        <v>76</v>
      </c>
      <c r="B14" s="6"/>
      <c r="C14" s="6"/>
      <c r="D14" s="6"/>
      <c r="E14" s="6">
        <v>59</v>
      </c>
      <c r="F14" s="6">
        <v>58</v>
      </c>
      <c r="G14" s="6">
        <v>51</v>
      </c>
      <c r="H14" s="6">
        <v>60</v>
      </c>
      <c r="I14" s="6">
        <v>53</v>
      </c>
      <c r="J14" s="6">
        <v>53</v>
      </c>
      <c r="K14" s="6"/>
      <c r="L14" s="6"/>
      <c r="M14" s="6"/>
      <c r="N14" s="6">
        <v>51</v>
      </c>
      <c r="O14" s="6">
        <v>52</v>
      </c>
      <c r="P14" s="6"/>
      <c r="Q14" s="6"/>
      <c r="R14" s="6"/>
      <c r="S14" s="6"/>
      <c r="T14" s="6"/>
      <c r="U14" s="6"/>
      <c r="V14" s="6"/>
      <c r="W14" s="7">
        <f t="shared" si="0"/>
        <v>54.625</v>
      </c>
      <c r="Y14" s="8"/>
      <c r="Z14" s="9"/>
      <c r="AA14" s="10"/>
    </row>
    <row r="15" spans="1:28" x14ac:dyDescent="0.45">
      <c r="A15" s="5" t="s">
        <v>6</v>
      </c>
      <c r="B15" s="6"/>
      <c r="C15" s="6">
        <v>67</v>
      </c>
      <c r="D15" s="6"/>
      <c r="E15" s="6"/>
      <c r="F15" s="6"/>
      <c r="G15" s="6"/>
      <c r="H15" s="6"/>
      <c r="I15" s="6">
        <v>63</v>
      </c>
      <c r="J15" s="6"/>
      <c r="K15" s="6"/>
      <c r="L15" s="6"/>
      <c r="M15" s="6"/>
      <c r="N15" s="6"/>
      <c r="O15" s="6"/>
      <c r="P15" s="6">
        <v>55</v>
      </c>
      <c r="Q15" s="6"/>
      <c r="R15" s="6"/>
      <c r="S15" s="6"/>
      <c r="T15" s="6"/>
      <c r="U15" s="6"/>
      <c r="V15" s="6"/>
      <c r="W15" s="7">
        <f t="shared" si="0"/>
        <v>61.666666666666664</v>
      </c>
      <c r="Y15" s="8"/>
      <c r="Z15" s="9"/>
      <c r="AA15" s="10"/>
    </row>
    <row r="16" spans="1:28" x14ac:dyDescent="0.45">
      <c r="A16" s="5" t="s">
        <v>7</v>
      </c>
      <c r="B16" s="6">
        <v>52</v>
      </c>
      <c r="C16" s="6">
        <v>60</v>
      </c>
      <c r="D16" s="6">
        <v>60</v>
      </c>
      <c r="E16" s="6">
        <v>56</v>
      </c>
      <c r="F16" s="6">
        <v>59</v>
      </c>
      <c r="G16" s="6"/>
      <c r="H16" s="6"/>
      <c r="I16" s="6"/>
      <c r="J16" s="6"/>
      <c r="K16" s="6"/>
      <c r="L16" s="6">
        <v>56</v>
      </c>
      <c r="M16" s="6">
        <v>53</v>
      </c>
      <c r="N16" s="6"/>
      <c r="O16" s="6"/>
      <c r="P16" s="6">
        <v>50</v>
      </c>
      <c r="Q16" s="6"/>
      <c r="R16" s="6"/>
      <c r="S16" s="6"/>
      <c r="T16" s="6"/>
      <c r="U16" s="6"/>
      <c r="V16" s="6"/>
      <c r="W16" s="7">
        <f t="shared" si="0"/>
        <v>55.75</v>
      </c>
      <c r="Y16" s="8"/>
      <c r="Z16" s="9"/>
      <c r="AA16" s="10"/>
    </row>
    <row r="17" spans="1:27" x14ac:dyDescent="0.45">
      <c r="A17" s="5" t="s">
        <v>8</v>
      </c>
      <c r="B17" s="6"/>
      <c r="C17" s="6"/>
      <c r="D17" s="6"/>
      <c r="E17" s="6">
        <v>65</v>
      </c>
      <c r="F17" s="6"/>
      <c r="G17" s="6"/>
      <c r="H17" s="6"/>
      <c r="I17" s="6"/>
      <c r="J17" s="6">
        <v>63</v>
      </c>
      <c r="K17" s="6"/>
      <c r="L17" s="6"/>
      <c r="M17" s="6"/>
      <c r="N17" s="6"/>
      <c r="O17" s="6"/>
      <c r="P17" s="6">
        <v>68</v>
      </c>
      <c r="Q17" s="6">
        <v>52</v>
      </c>
      <c r="R17" s="6"/>
      <c r="S17" s="6"/>
      <c r="T17" s="6"/>
      <c r="U17" s="6"/>
      <c r="V17" s="6"/>
      <c r="W17" s="7">
        <f t="shared" si="0"/>
        <v>62</v>
      </c>
      <c r="Y17" s="8"/>
      <c r="Z17" s="9"/>
      <c r="AA17" s="10"/>
    </row>
    <row r="18" spans="1:27" x14ac:dyDescent="0.45">
      <c r="A18" s="5" t="s">
        <v>58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7"/>
      <c r="Y18" s="8"/>
      <c r="Z18" s="9"/>
      <c r="AA18" s="10"/>
    </row>
    <row r="19" spans="1:27" x14ac:dyDescent="0.45">
      <c r="A19" s="24" t="s">
        <v>44</v>
      </c>
      <c r="B19" s="6">
        <v>42</v>
      </c>
      <c r="C19" s="6">
        <v>43</v>
      </c>
      <c r="D19" s="6">
        <v>44</v>
      </c>
      <c r="E19" s="6">
        <v>38</v>
      </c>
      <c r="F19" s="6">
        <v>39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7">
        <f>AVERAGE(B19:Q19)</f>
        <v>41.2</v>
      </c>
      <c r="Y19" s="8"/>
      <c r="Z19" s="9"/>
      <c r="AA19" s="10"/>
    </row>
    <row r="20" spans="1:27" x14ac:dyDescent="0.45">
      <c r="A20" s="36" t="s">
        <v>52</v>
      </c>
      <c r="B20" s="6"/>
      <c r="C20" s="6">
        <v>54</v>
      </c>
      <c r="D20" s="6">
        <v>53</v>
      </c>
      <c r="E20" s="6">
        <v>49</v>
      </c>
      <c r="F20" s="6">
        <v>49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>
        <v>47</v>
      </c>
      <c r="R20" s="6"/>
      <c r="S20" s="6"/>
      <c r="T20" s="6"/>
      <c r="U20" s="6"/>
      <c r="V20" s="6"/>
      <c r="W20" s="7">
        <f>AVERAGE(B20:Q20)</f>
        <v>50.4</v>
      </c>
      <c r="Y20" s="37"/>
      <c r="Z20" s="9"/>
      <c r="AA20" s="10"/>
    </row>
    <row r="21" spans="1:27" x14ac:dyDescent="0.45">
      <c r="A21" s="30" t="s">
        <v>45</v>
      </c>
      <c r="B21" s="6"/>
      <c r="C21" s="6"/>
      <c r="D21" s="6"/>
      <c r="E21" s="6"/>
      <c r="F21" s="6"/>
      <c r="G21" s="6"/>
      <c r="H21" s="6">
        <v>67</v>
      </c>
      <c r="I21" s="6"/>
      <c r="J21" s="6"/>
      <c r="K21" s="6"/>
      <c r="L21" s="6"/>
      <c r="M21" s="6"/>
      <c r="N21" s="6"/>
      <c r="O21" s="6">
        <v>61</v>
      </c>
      <c r="P21" s="6"/>
      <c r="Q21" s="6"/>
      <c r="R21" s="6"/>
      <c r="S21" s="6"/>
      <c r="T21" s="6"/>
      <c r="U21" s="6"/>
      <c r="V21" s="6"/>
      <c r="W21" s="7">
        <f t="shared" ref="W21:W22" si="1">AVERAGE(A21:Q21)</f>
        <v>64</v>
      </c>
      <c r="Y21" s="31"/>
      <c r="Z21" s="9"/>
      <c r="AA21" s="10"/>
    </row>
    <row r="22" spans="1:27" x14ac:dyDescent="0.45">
      <c r="A22" s="24" t="s">
        <v>46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v>61</v>
      </c>
      <c r="P22" s="6">
        <v>64</v>
      </c>
      <c r="Q22" s="6"/>
      <c r="R22" s="6"/>
      <c r="S22" s="6"/>
      <c r="T22" s="6"/>
      <c r="U22" s="6"/>
      <c r="V22" s="6"/>
      <c r="W22" s="7">
        <f t="shared" si="1"/>
        <v>62.5</v>
      </c>
      <c r="Y22" s="8"/>
      <c r="Z22" s="9"/>
      <c r="AA22" s="10"/>
    </row>
    <row r="23" spans="1:27" x14ac:dyDescent="0.45">
      <c r="A23" s="24" t="s">
        <v>49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"/>
      <c r="Y23" s="8"/>
      <c r="Z23" s="9"/>
      <c r="AA23" s="10"/>
    </row>
    <row r="24" spans="1:27" x14ac:dyDescent="0.45">
      <c r="A24" s="24" t="s">
        <v>48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7"/>
      <c r="Y24" s="8"/>
      <c r="Z24" s="9"/>
      <c r="AA24" s="10"/>
    </row>
    <row r="25" spans="1:27" x14ac:dyDescent="0.45">
      <c r="A25" s="24" t="s">
        <v>47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7"/>
      <c r="Y25" s="8"/>
      <c r="Z25" s="9"/>
      <c r="AA25" s="10"/>
    </row>
    <row r="26" spans="1:27" x14ac:dyDescent="0.45">
      <c r="A26" s="2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7"/>
      <c r="Y26" s="8"/>
      <c r="Z26" s="9"/>
      <c r="AA26" s="10"/>
    </row>
    <row r="27" spans="1:27" x14ac:dyDescent="0.45">
      <c r="A27" s="2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7"/>
      <c r="Y27" s="8"/>
      <c r="Z27" s="9"/>
      <c r="AA27" s="10"/>
    </row>
    <row r="28" spans="1:27" x14ac:dyDescent="0.4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7"/>
      <c r="Y28" s="8"/>
      <c r="Z28" s="9"/>
      <c r="AA28" s="10"/>
    </row>
    <row r="29" spans="1:27" x14ac:dyDescent="0.4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7"/>
      <c r="Y29" s="8"/>
      <c r="Z29" s="9"/>
      <c r="AA29" s="10"/>
    </row>
    <row r="30" spans="1:27" x14ac:dyDescent="0.4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7"/>
      <c r="Y30" s="8"/>
      <c r="Z30" s="9"/>
      <c r="AA30" s="10"/>
    </row>
    <row r="31" spans="1:27" x14ac:dyDescent="0.4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7"/>
      <c r="Y31" s="8"/>
      <c r="Z31" s="9"/>
      <c r="AA31" s="10"/>
    </row>
    <row r="32" spans="1:27" x14ac:dyDescent="0.4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7"/>
      <c r="Y32" s="8"/>
      <c r="Z32" s="9"/>
      <c r="AA32" s="10"/>
    </row>
    <row r="33" spans="1:27" x14ac:dyDescent="0.4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7"/>
      <c r="Y33" s="8"/>
      <c r="Z33" s="9"/>
      <c r="AA33" s="8"/>
    </row>
    <row r="34" spans="1:27" x14ac:dyDescent="0.4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7"/>
      <c r="Y34" s="8"/>
      <c r="Z34" s="9"/>
      <c r="AA34" s="10"/>
    </row>
    <row r="35" spans="1:27" x14ac:dyDescent="0.4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7"/>
      <c r="Y35" s="8"/>
      <c r="Z35" s="9"/>
      <c r="AA35" s="10"/>
    </row>
    <row r="36" spans="1:27" x14ac:dyDescent="0.4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7"/>
      <c r="Y36" s="8"/>
      <c r="Z36" s="9"/>
      <c r="AA36" s="10"/>
    </row>
    <row r="37" spans="1:27" x14ac:dyDescent="0.4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7"/>
      <c r="Y37" s="8"/>
      <c r="Z37" s="9"/>
      <c r="AA37" s="10"/>
    </row>
    <row r="38" spans="1:27" x14ac:dyDescent="0.4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7"/>
      <c r="Y38" s="8"/>
      <c r="Z38" s="9"/>
      <c r="AA38" s="10"/>
    </row>
    <row r="39" spans="1:27" x14ac:dyDescent="0.4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7"/>
    </row>
    <row r="40" spans="1:27" x14ac:dyDescent="0.4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7"/>
    </row>
    <row r="41" spans="1:27" x14ac:dyDescent="0.4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7"/>
    </row>
    <row r="42" spans="1:27" x14ac:dyDescent="0.4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7"/>
    </row>
    <row r="43" spans="1:27" x14ac:dyDescent="0.4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7"/>
    </row>
    <row r="44" spans="1:27" x14ac:dyDescent="0.45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7"/>
    </row>
    <row r="45" spans="1:27" x14ac:dyDescent="0.4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7"/>
    </row>
    <row r="46" spans="1:27" x14ac:dyDescent="0.4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7"/>
    </row>
    <row r="47" spans="1:27" x14ac:dyDescent="0.45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7"/>
    </row>
  </sheetData>
  <mergeCells count="2">
    <mergeCell ref="A1:AB1"/>
    <mergeCell ref="Y2:A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AEBC-9BA2-4F80-9EAA-E7B6B5C447E9}">
  <dimension ref="A1:Z48"/>
  <sheetViews>
    <sheetView workbookViewId="0">
      <selection sqref="A1:Z1"/>
    </sheetView>
  </sheetViews>
  <sheetFormatPr defaultRowHeight="14.25" x14ac:dyDescent="0.45"/>
  <cols>
    <col min="1" max="1" width="17" customWidth="1"/>
    <col min="2" max="20" width="2.86328125" customWidth="1"/>
    <col min="21" max="21" width="7.53125" style="11" customWidth="1"/>
    <col min="22" max="22" width="2.33203125" customWidth="1"/>
    <col min="23" max="23" width="4.6640625" customWidth="1"/>
    <col min="24" max="24" width="9.33203125" customWidth="1"/>
    <col min="25" max="25" width="8" customWidth="1"/>
  </cols>
  <sheetData>
    <row r="1" spans="1:26" ht="30.75" x14ac:dyDescent="0.9">
      <c r="A1" s="50" t="s">
        <v>59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s="1" customFormat="1" ht="40.15" x14ac:dyDescent="0.45">
      <c r="B2" s="2">
        <v>44291</v>
      </c>
      <c r="C2" s="2">
        <v>44298</v>
      </c>
      <c r="D2" s="2">
        <v>44305</v>
      </c>
      <c r="E2" s="2">
        <v>44312</v>
      </c>
      <c r="F2" s="2">
        <v>44319</v>
      </c>
      <c r="G2" s="2">
        <v>44333</v>
      </c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4" t="s">
        <v>0</v>
      </c>
      <c r="W2" s="51" t="s">
        <v>1</v>
      </c>
      <c r="X2" s="51"/>
      <c r="Y2" s="51"/>
    </row>
    <row r="3" spans="1:26" x14ac:dyDescent="0.45">
      <c r="A3" s="38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7"/>
      <c r="W3" s="39"/>
      <c r="X3" s="9"/>
      <c r="Y3" s="10"/>
    </row>
    <row r="4" spans="1:26" x14ac:dyDescent="0.45">
      <c r="A4" s="38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7"/>
      <c r="W4" s="39"/>
      <c r="X4" s="9"/>
      <c r="Y4" s="10"/>
    </row>
    <row r="5" spans="1:26" x14ac:dyDescent="0.45">
      <c r="A5" s="38" t="s">
        <v>54</v>
      </c>
      <c r="B5" s="6">
        <v>45</v>
      </c>
      <c r="C5" s="6">
        <v>48</v>
      </c>
      <c r="D5" s="6">
        <v>47</v>
      </c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7">
        <f>AVERAGE(B5:S5)</f>
        <v>46.666666666666664</v>
      </c>
      <c r="W5" s="39"/>
      <c r="X5" s="9"/>
      <c r="Y5" s="10"/>
    </row>
    <row r="6" spans="1:26" x14ac:dyDescent="0.45">
      <c r="A6" s="38" t="s">
        <v>50</v>
      </c>
      <c r="B6" s="6"/>
      <c r="C6" s="6">
        <v>43</v>
      </c>
      <c r="D6" s="6">
        <v>40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7">
        <f>AVERAGE(B6:S6)</f>
        <v>41.5</v>
      </c>
      <c r="W6" s="39"/>
      <c r="X6" s="9"/>
      <c r="Y6" s="10"/>
    </row>
    <row r="7" spans="1:26" x14ac:dyDescent="0.45">
      <c r="A7" s="38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W7" s="39"/>
      <c r="X7" s="9"/>
      <c r="Y7" s="10"/>
    </row>
    <row r="8" spans="1:26" x14ac:dyDescent="0.45">
      <c r="A8" s="38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W8" s="39"/>
      <c r="X8" s="9"/>
      <c r="Y8" s="10"/>
    </row>
    <row r="9" spans="1:26" x14ac:dyDescent="0.45">
      <c r="A9" s="38" t="s">
        <v>53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7"/>
      <c r="W9" s="39"/>
      <c r="X9" s="9"/>
      <c r="Y9" s="10"/>
    </row>
    <row r="10" spans="1:26" x14ac:dyDescent="0.45">
      <c r="A10" s="38" t="s">
        <v>77</v>
      </c>
      <c r="B10" s="6">
        <v>37</v>
      </c>
      <c r="C10" s="6"/>
      <c r="D10" s="6"/>
      <c r="E10" s="6"/>
      <c r="F10" s="6">
        <v>38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7">
        <f t="shared" ref="U10:U15" si="0">AVERAGE(B10:S10)</f>
        <v>37.5</v>
      </c>
      <c r="W10" s="39"/>
      <c r="X10" s="9"/>
      <c r="Y10" s="10"/>
    </row>
    <row r="11" spans="1:26" x14ac:dyDescent="0.45">
      <c r="A11" s="38" t="s">
        <v>56</v>
      </c>
      <c r="B11" s="6">
        <v>47</v>
      </c>
      <c r="C11" s="6">
        <v>47</v>
      </c>
      <c r="D11" s="6">
        <v>45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7">
        <f t="shared" si="0"/>
        <v>46.333333333333336</v>
      </c>
      <c r="W11" s="39"/>
      <c r="X11" s="9"/>
      <c r="Y11" s="10"/>
    </row>
    <row r="12" spans="1:26" x14ac:dyDescent="0.45">
      <c r="A12" s="38" t="s">
        <v>55</v>
      </c>
      <c r="B12" s="6">
        <v>45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>
        <f t="shared" si="0"/>
        <v>45</v>
      </c>
      <c r="W12" s="39"/>
      <c r="X12" s="9"/>
      <c r="Y12" s="10"/>
    </row>
    <row r="13" spans="1:26" x14ac:dyDescent="0.45">
      <c r="A13" s="40" t="s">
        <v>74</v>
      </c>
      <c r="B13" s="6"/>
      <c r="C13" s="6"/>
      <c r="D13" s="6">
        <v>46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>
        <f t="shared" si="0"/>
        <v>46</v>
      </c>
      <c r="W13" s="41"/>
      <c r="X13" s="9"/>
      <c r="Y13" s="10"/>
    </row>
    <row r="14" spans="1:26" x14ac:dyDescent="0.45">
      <c r="A14" s="38" t="s">
        <v>76</v>
      </c>
      <c r="B14" s="6">
        <v>43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>
        <f t="shared" si="0"/>
        <v>43</v>
      </c>
      <c r="W14" s="39"/>
      <c r="X14" s="9"/>
      <c r="Y14" s="10"/>
    </row>
    <row r="15" spans="1:26" x14ac:dyDescent="0.45">
      <c r="A15" s="38" t="s">
        <v>6</v>
      </c>
      <c r="B15" s="6"/>
      <c r="C15" s="6">
        <v>45</v>
      </c>
      <c r="D15" s="6">
        <v>47</v>
      </c>
      <c r="E15" s="6">
        <v>41</v>
      </c>
      <c r="F15" s="6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7">
        <f t="shared" si="0"/>
        <v>45.25</v>
      </c>
      <c r="W15" s="39"/>
      <c r="X15" s="9"/>
      <c r="Y15" s="10"/>
    </row>
    <row r="16" spans="1:26" x14ac:dyDescent="0.45">
      <c r="A16" s="38" t="s">
        <v>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W16" s="39"/>
      <c r="X16" s="9"/>
      <c r="Y16" s="10"/>
    </row>
    <row r="17" spans="1:25" x14ac:dyDescent="0.45">
      <c r="A17" s="40" t="s">
        <v>75</v>
      </c>
      <c r="B17" s="6"/>
      <c r="C17" s="6"/>
      <c r="D17" s="6">
        <v>52</v>
      </c>
      <c r="E17" s="6">
        <v>46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>
        <f>AVERAGE(B17:S17)</f>
        <v>49</v>
      </c>
      <c r="W17" s="41"/>
      <c r="X17" s="9"/>
      <c r="Y17" s="10"/>
    </row>
    <row r="18" spans="1:25" x14ac:dyDescent="0.45">
      <c r="A18" s="38" t="s">
        <v>8</v>
      </c>
      <c r="B18" s="6">
        <v>59</v>
      </c>
      <c r="C18" s="6">
        <v>45</v>
      </c>
      <c r="D18" s="6"/>
      <c r="E18" s="6">
        <v>39</v>
      </c>
      <c r="F18" s="6">
        <v>45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>
        <f>AVERAGE(B18:S18)</f>
        <v>47</v>
      </c>
      <c r="W18" s="39"/>
      <c r="X18" s="9"/>
      <c r="Y18" s="10"/>
    </row>
    <row r="19" spans="1:25" x14ac:dyDescent="0.45">
      <c r="A19" s="38" t="s">
        <v>58</v>
      </c>
      <c r="B19" s="6"/>
      <c r="C19" s="6">
        <v>51</v>
      </c>
      <c r="D19" s="6">
        <v>50</v>
      </c>
      <c r="E19" s="6">
        <v>41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>
        <f>AVERAGE(B19:S19)</f>
        <v>47.333333333333336</v>
      </c>
      <c r="W19" s="39"/>
      <c r="X19" s="9"/>
      <c r="Y19" s="10"/>
    </row>
    <row r="20" spans="1:25" x14ac:dyDescent="0.45">
      <c r="A20" s="38" t="s">
        <v>44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W20" s="39"/>
      <c r="X20" s="9"/>
      <c r="Y20" s="10"/>
    </row>
    <row r="21" spans="1:25" x14ac:dyDescent="0.45">
      <c r="A21" s="38" t="s">
        <v>52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W21" s="39"/>
      <c r="X21" s="9"/>
      <c r="Y21" s="10"/>
    </row>
    <row r="22" spans="1:25" x14ac:dyDescent="0.45">
      <c r="A22" s="38" t="s">
        <v>45</v>
      </c>
      <c r="B22" s="6">
        <v>47</v>
      </c>
      <c r="C22" s="6">
        <v>46</v>
      </c>
      <c r="D22" s="6">
        <v>46</v>
      </c>
      <c r="E22" s="6">
        <v>45</v>
      </c>
      <c r="F22" s="6">
        <v>40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>
        <f>AVERAGE(B22:S22)</f>
        <v>44.8</v>
      </c>
      <c r="W22" s="39"/>
      <c r="X22" s="9"/>
      <c r="Y22" s="10"/>
    </row>
    <row r="23" spans="1:25" x14ac:dyDescent="0.45">
      <c r="A23" s="38" t="s">
        <v>46</v>
      </c>
      <c r="B23" s="6">
        <v>51</v>
      </c>
      <c r="C23" s="6">
        <v>40</v>
      </c>
      <c r="D23" s="6">
        <v>41</v>
      </c>
      <c r="E23" s="6">
        <v>35</v>
      </c>
      <c r="F23" s="6">
        <v>39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7">
        <f>AVERAGE(B23:S23)</f>
        <v>41.2</v>
      </c>
      <c r="W23" s="39"/>
      <c r="X23" s="9"/>
      <c r="Y23" s="10"/>
    </row>
    <row r="24" spans="1:25" x14ac:dyDescent="0.45">
      <c r="A24" s="38" t="s">
        <v>49</v>
      </c>
      <c r="B24" s="6"/>
      <c r="C24" s="6"/>
      <c r="D24" s="6"/>
      <c r="E24" s="6">
        <v>46</v>
      </c>
      <c r="F24" s="6">
        <v>49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W24" s="39"/>
      <c r="X24" s="9"/>
      <c r="Y24" s="10"/>
    </row>
    <row r="25" spans="1:25" x14ac:dyDescent="0.45">
      <c r="A25" s="38" t="s">
        <v>48</v>
      </c>
      <c r="B25" s="6"/>
      <c r="C25" s="6">
        <v>45</v>
      </c>
      <c r="D25" s="6">
        <v>46</v>
      </c>
      <c r="E25" s="6">
        <v>44</v>
      </c>
      <c r="F25" s="6">
        <v>47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>
        <f t="shared" ref="U25" si="1">AVERAGE(B25:S25)</f>
        <v>45.5</v>
      </c>
      <c r="W25" s="39"/>
      <c r="X25" s="9"/>
      <c r="Y25" s="10"/>
    </row>
    <row r="26" spans="1:25" x14ac:dyDescent="0.45">
      <c r="A26" s="38" t="s">
        <v>47</v>
      </c>
      <c r="B26" s="6">
        <v>47</v>
      </c>
      <c r="C26" s="6">
        <v>44</v>
      </c>
      <c r="D26" s="6"/>
      <c r="E26" s="6">
        <v>47</v>
      </c>
      <c r="F26" s="6">
        <v>40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>
        <f>AVERAGE(B26:S26)</f>
        <v>44.5</v>
      </c>
      <c r="W26" s="39"/>
      <c r="X26" s="9"/>
      <c r="Y26" s="10"/>
    </row>
    <row r="27" spans="1:25" x14ac:dyDescent="0.45">
      <c r="A27" s="38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7"/>
      <c r="W27" s="39"/>
      <c r="X27" s="9"/>
      <c r="Y27" s="10"/>
    </row>
    <row r="28" spans="1:25" x14ac:dyDescent="0.45">
      <c r="A28" s="38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W28" s="39"/>
      <c r="X28" s="9"/>
      <c r="Y28" s="10"/>
    </row>
    <row r="29" spans="1:25" x14ac:dyDescent="0.45">
      <c r="A29" s="38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7"/>
      <c r="W29" s="39"/>
      <c r="X29" s="9"/>
      <c r="Y29" s="10"/>
    </row>
    <row r="30" spans="1:25" x14ac:dyDescent="0.45">
      <c r="A30" s="38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7"/>
      <c r="W30" s="39"/>
      <c r="X30" s="9"/>
      <c r="Y30" s="10"/>
    </row>
    <row r="31" spans="1:25" x14ac:dyDescent="0.45">
      <c r="A31" s="38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7"/>
      <c r="W31" s="39"/>
      <c r="X31" s="9"/>
      <c r="Y31" s="10"/>
    </row>
    <row r="32" spans="1:25" x14ac:dyDescent="0.4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7"/>
      <c r="W32" s="39"/>
      <c r="X32" s="9"/>
      <c r="Y32" s="10"/>
    </row>
    <row r="33" spans="1:25" x14ac:dyDescent="0.4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7"/>
      <c r="W33" s="39"/>
      <c r="X33" s="9"/>
      <c r="Y33" s="10"/>
    </row>
    <row r="34" spans="1:25" x14ac:dyDescent="0.45">
      <c r="A34" s="3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7"/>
      <c r="W34" s="39"/>
      <c r="X34" s="9"/>
      <c r="Y34" s="39"/>
    </row>
    <row r="35" spans="1:25" x14ac:dyDescent="0.45">
      <c r="A35" s="38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7"/>
      <c r="W35" s="39"/>
      <c r="X35" s="9"/>
      <c r="Y35" s="10"/>
    </row>
    <row r="36" spans="1:25" x14ac:dyDescent="0.45">
      <c r="A36" s="38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7"/>
      <c r="W36" s="39"/>
      <c r="X36" s="9"/>
      <c r="Y36" s="10"/>
    </row>
    <row r="37" spans="1:25" x14ac:dyDescent="0.45">
      <c r="A37" s="38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7"/>
      <c r="W37" s="39"/>
      <c r="X37" s="9"/>
      <c r="Y37" s="10"/>
    </row>
    <row r="38" spans="1:25" x14ac:dyDescent="0.45">
      <c r="A38" s="38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7"/>
      <c r="W38" s="39"/>
      <c r="X38" s="9"/>
      <c r="Y38" s="10"/>
    </row>
    <row r="39" spans="1:25" x14ac:dyDescent="0.4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7"/>
      <c r="W39" s="39"/>
      <c r="X39" s="9"/>
      <c r="Y39" s="10"/>
    </row>
    <row r="40" spans="1:25" x14ac:dyDescent="0.4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7"/>
    </row>
    <row r="41" spans="1:25" x14ac:dyDescent="0.45">
      <c r="A41" s="38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7"/>
    </row>
    <row r="42" spans="1:25" x14ac:dyDescent="0.4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7"/>
    </row>
    <row r="43" spans="1:25" x14ac:dyDescent="0.45">
      <c r="A43" s="38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7"/>
    </row>
    <row r="44" spans="1:25" x14ac:dyDescent="0.45">
      <c r="A44" s="38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7"/>
    </row>
    <row r="45" spans="1:25" x14ac:dyDescent="0.45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7"/>
    </row>
    <row r="46" spans="1:25" x14ac:dyDescent="0.45">
      <c r="A46" s="38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7"/>
    </row>
    <row r="47" spans="1:25" x14ac:dyDescent="0.45">
      <c r="A47" s="38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7"/>
    </row>
    <row r="48" spans="1:25" x14ac:dyDescent="0.4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7"/>
    </row>
  </sheetData>
  <mergeCells count="2">
    <mergeCell ref="A1:Z1"/>
    <mergeCell ref="W2:Y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0A98E-53C8-4C21-BDDC-8327563F3A4E}">
  <dimension ref="A1:AE31"/>
  <sheetViews>
    <sheetView workbookViewId="0">
      <selection sqref="A1:U1"/>
    </sheetView>
  </sheetViews>
  <sheetFormatPr defaultRowHeight="14.25" x14ac:dyDescent="0.45"/>
  <cols>
    <col min="1" max="1" width="19.46484375" customWidth="1"/>
    <col min="2" max="13" width="3.53125" customWidth="1"/>
    <col min="14" max="14" width="3.46484375" customWidth="1"/>
    <col min="15" max="28" width="3.53125" customWidth="1"/>
    <col min="29" max="29" width="6.46484375" style="5" customWidth="1"/>
    <col min="30" max="30" width="1" customWidth="1"/>
    <col min="31" max="31" width="5" style="5" customWidth="1"/>
    <col min="32" max="32" width="9.33203125" customWidth="1"/>
    <col min="33" max="33" width="5.6640625" customWidth="1"/>
  </cols>
  <sheetData>
    <row r="1" spans="1:31" ht="30.75" x14ac:dyDescent="0.9">
      <c r="A1" s="50" t="s">
        <v>11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12"/>
      <c r="W1" s="12"/>
      <c r="X1" s="12"/>
      <c r="Y1" s="12"/>
      <c r="Z1" s="12"/>
      <c r="AA1" s="12"/>
      <c r="AB1" s="12"/>
    </row>
    <row r="2" spans="1:31" s="1" customFormat="1" ht="40.15" x14ac:dyDescent="0.45">
      <c r="B2" s="13">
        <v>44293</v>
      </c>
      <c r="C2" s="3">
        <v>44299</v>
      </c>
      <c r="D2" s="3">
        <v>44300</v>
      </c>
      <c r="E2" s="3">
        <v>44301</v>
      </c>
      <c r="F2" s="3">
        <v>44302</v>
      </c>
      <c r="G2" s="3">
        <v>44305</v>
      </c>
      <c r="H2" s="3">
        <v>44306</v>
      </c>
      <c r="I2" s="3">
        <v>44307</v>
      </c>
      <c r="J2" s="3">
        <v>44308</v>
      </c>
      <c r="K2" s="3">
        <v>44313</v>
      </c>
      <c r="L2" s="3">
        <v>44314</v>
      </c>
      <c r="M2" s="3">
        <v>44319</v>
      </c>
      <c r="N2" s="3">
        <v>44320</v>
      </c>
      <c r="O2" s="3">
        <v>44321</v>
      </c>
      <c r="P2" s="3">
        <v>44327</v>
      </c>
      <c r="Q2" s="3">
        <v>44329</v>
      </c>
      <c r="R2" s="3">
        <v>44333</v>
      </c>
      <c r="S2" s="3">
        <v>44341</v>
      </c>
      <c r="T2" s="3">
        <v>44342</v>
      </c>
      <c r="U2" s="3"/>
      <c r="V2" s="3"/>
      <c r="W2" s="3"/>
      <c r="X2" s="3"/>
      <c r="Y2" s="3"/>
      <c r="Z2" s="3"/>
      <c r="AA2" s="3"/>
      <c r="AB2" s="3"/>
      <c r="AC2" s="14" t="s">
        <v>0</v>
      </c>
    </row>
    <row r="3" spans="1:31" s="1" customFormat="1" x14ac:dyDescent="0.45">
      <c r="A3" s="5" t="s">
        <v>2</v>
      </c>
      <c r="B3" s="15">
        <v>51</v>
      </c>
      <c r="C3" s="15">
        <v>50</v>
      </c>
      <c r="D3" s="15">
        <v>54</v>
      </c>
      <c r="E3" s="6">
        <v>57</v>
      </c>
      <c r="F3" s="6">
        <v>55</v>
      </c>
      <c r="G3" s="6"/>
      <c r="H3" s="6">
        <v>52</v>
      </c>
      <c r="I3" s="6"/>
      <c r="J3" s="6">
        <v>55</v>
      </c>
      <c r="K3" s="6">
        <v>52</v>
      </c>
      <c r="L3" s="6">
        <v>59</v>
      </c>
      <c r="M3" s="6"/>
      <c r="N3" s="6"/>
      <c r="O3" s="6">
        <v>50</v>
      </c>
      <c r="P3" s="6"/>
      <c r="Q3" s="6"/>
      <c r="R3" s="6"/>
      <c r="S3" s="6"/>
      <c r="T3" s="6">
        <v>53</v>
      </c>
      <c r="U3" s="6"/>
      <c r="V3" s="6"/>
      <c r="W3" s="6"/>
      <c r="X3" s="6"/>
      <c r="Y3" s="6"/>
      <c r="Z3" s="6"/>
      <c r="AA3" s="6"/>
      <c r="AB3" s="6"/>
      <c r="AC3" s="7">
        <f>AVERAGE(B3:AB3)</f>
        <v>53.454545454545453</v>
      </c>
    </row>
    <row r="4" spans="1:31" x14ac:dyDescent="0.45">
      <c r="A4" s="5" t="s">
        <v>3</v>
      </c>
      <c r="B4" s="15">
        <v>44</v>
      </c>
      <c r="C4" s="15">
        <v>42</v>
      </c>
      <c r="D4" s="15">
        <v>44</v>
      </c>
      <c r="E4" s="6">
        <v>38</v>
      </c>
      <c r="F4" s="6">
        <v>42</v>
      </c>
      <c r="G4" s="6">
        <v>43</v>
      </c>
      <c r="H4" s="6">
        <v>42</v>
      </c>
      <c r="I4" s="6">
        <v>50</v>
      </c>
      <c r="J4" s="6">
        <v>46</v>
      </c>
      <c r="K4" s="6">
        <v>48</v>
      </c>
      <c r="L4" s="6">
        <v>46</v>
      </c>
      <c r="M4" s="6">
        <v>43</v>
      </c>
      <c r="N4" s="6">
        <v>39</v>
      </c>
      <c r="O4" s="6">
        <v>52</v>
      </c>
      <c r="P4" s="6">
        <v>46</v>
      </c>
      <c r="Q4" s="6">
        <v>42</v>
      </c>
      <c r="R4" s="6">
        <v>45</v>
      </c>
      <c r="S4" s="6">
        <v>48</v>
      </c>
      <c r="T4" s="6">
        <v>45</v>
      </c>
      <c r="U4" s="6"/>
      <c r="V4" s="6"/>
      <c r="W4" s="6"/>
      <c r="X4" s="6"/>
      <c r="Y4" s="6"/>
      <c r="Z4" s="6"/>
      <c r="AA4" s="6"/>
      <c r="AB4" s="6"/>
      <c r="AC4" s="7">
        <f t="shared" ref="AC4:AC12" si="0">AVERAGE(B4:AB4)</f>
        <v>44.473684210526315</v>
      </c>
    </row>
    <row r="5" spans="1:31" x14ac:dyDescent="0.45">
      <c r="A5" s="5" t="s">
        <v>4</v>
      </c>
      <c r="B5" s="6">
        <v>43</v>
      </c>
      <c r="C5" s="6">
        <v>49</v>
      </c>
      <c r="D5" s="6">
        <v>56</v>
      </c>
      <c r="E5" s="6">
        <v>49</v>
      </c>
      <c r="F5" s="6">
        <v>45</v>
      </c>
      <c r="G5" s="6">
        <v>51</v>
      </c>
      <c r="H5" s="6">
        <v>51</v>
      </c>
      <c r="I5" s="6">
        <v>50</v>
      </c>
      <c r="J5" s="6">
        <v>52</v>
      </c>
      <c r="K5" s="6">
        <v>43</v>
      </c>
      <c r="L5" s="6">
        <v>44</v>
      </c>
      <c r="M5" s="6">
        <v>48</v>
      </c>
      <c r="N5" s="6">
        <v>47</v>
      </c>
      <c r="O5" s="6">
        <v>47</v>
      </c>
      <c r="P5" s="6">
        <v>49</v>
      </c>
      <c r="Q5" s="6">
        <v>50</v>
      </c>
      <c r="R5" s="6">
        <v>50</v>
      </c>
      <c r="S5" s="6">
        <v>52</v>
      </c>
      <c r="T5" s="6"/>
      <c r="U5" s="6"/>
      <c r="V5" s="6"/>
      <c r="W5" s="6"/>
      <c r="X5" s="6"/>
      <c r="Y5" s="6"/>
      <c r="Z5" s="6"/>
      <c r="AA5" s="6"/>
      <c r="AB5" s="6"/>
      <c r="AC5" s="7">
        <f t="shared" si="0"/>
        <v>48.666666666666664</v>
      </c>
    </row>
    <row r="6" spans="1:31" x14ac:dyDescent="0.45">
      <c r="A6" s="5" t="s">
        <v>5</v>
      </c>
      <c r="B6" s="15"/>
      <c r="C6" s="15"/>
      <c r="D6" s="15"/>
      <c r="E6" s="6"/>
      <c r="F6" s="6">
        <v>45</v>
      </c>
      <c r="G6" s="6">
        <v>53</v>
      </c>
      <c r="H6" s="6">
        <v>57</v>
      </c>
      <c r="I6" s="6">
        <v>57</v>
      </c>
      <c r="J6" s="6">
        <v>49</v>
      </c>
      <c r="K6" s="6">
        <v>57</v>
      </c>
      <c r="L6" s="6">
        <v>48</v>
      </c>
      <c r="M6" s="6">
        <v>56</v>
      </c>
      <c r="N6" s="6">
        <v>45</v>
      </c>
      <c r="O6" s="6">
        <v>41</v>
      </c>
      <c r="P6" s="6">
        <v>48</v>
      </c>
      <c r="Q6" s="6">
        <v>52</v>
      </c>
      <c r="R6" s="6">
        <v>50</v>
      </c>
      <c r="S6" s="6"/>
      <c r="T6" s="6">
        <v>55</v>
      </c>
      <c r="U6" s="6"/>
      <c r="V6" s="6"/>
      <c r="W6" s="6"/>
      <c r="X6" s="6"/>
      <c r="Y6" s="6"/>
      <c r="Z6" s="6"/>
      <c r="AA6" s="6"/>
      <c r="AB6" s="6"/>
      <c r="AC6" s="7">
        <f t="shared" si="0"/>
        <v>50.928571428571431</v>
      </c>
    </row>
    <row r="7" spans="1:31" x14ac:dyDescent="0.45">
      <c r="A7" s="47" t="s">
        <v>74</v>
      </c>
      <c r="B7" s="15"/>
      <c r="C7" s="15"/>
      <c r="D7" s="15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>
        <v>48</v>
      </c>
      <c r="R7" s="6">
        <v>49</v>
      </c>
      <c r="S7" s="6"/>
      <c r="T7" s="6">
        <v>61</v>
      </c>
      <c r="U7" s="6"/>
      <c r="V7" s="6"/>
      <c r="W7" s="6"/>
      <c r="X7" s="6"/>
      <c r="Y7" s="6"/>
      <c r="Z7" s="6"/>
      <c r="AA7" s="6"/>
      <c r="AB7" s="6"/>
      <c r="AC7" s="7">
        <f t="shared" si="0"/>
        <v>52.666666666666664</v>
      </c>
      <c r="AE7" s="47"/>
    </row>
    <row r="8" spans="1:31" x14ac:dyDescent="0.45">
      <c r="A8" s="5" t="s">
        <v>60</v>
      </c>
      <c r="B8" s="15">
        <v>54</v>
      </c>
      <c r="C8" s="15">
        <v>50</v>
      </c>
      <c r="D8" s="15">
        <v>49</v>
      </c>
      <c r="E8" s="6"/>
      <c r="F8" s="6"/>
      <c r="G8" s="6">
        <v>54</v>
      </c>
      <c r="H8" s="6"/>
      <c r="I8" s="6">
        <v>58</v>
      </c>
      <c r="J8" s="6">
        <v>55</v>
      </c>
      <c r="K8" s="6">
        <v>67</v>
      </c>
      <c r="L8" s="6"/>
      <c r="M8" s="6"/>
      <c r="N8" s="6">
        <v>49</v>
      </c>
      <c r="O8" s="6">
        <v>53</v>
      </c>
      <c r="P8" s="6"/>
      <c r="Q8" s="6"/>
      <c r="R8" s="6"/>
      <c r="S8" s="6">
        <v>51</v>
      </c>
      <c r="T8" s="6"/>
      <c r="U8" s="6"/>
      <c r="V8" s="6"/>
      <c r="W8" s="6"/>
      <c r="X8" s="6"/>
      <c r="Y8" s="6"/>
      <c r="Z8" s="6"/>
      <c r="AA8" s="6"/>
      <c r="AB8" s="6"/>
      <c r="AC8" s="7">
        <f t="shared" si="0"/>
        <v>54</v>
      </c>
    </row>
    <row r="9" spans="1:31" x14ac:dyDescent="0.45">
      <c r="A9" s="5" t="s">
        <v>44</v>
      </c>
      <c r="B9" s="15">
        <v>39</v>
      </c>
      <c r="C9" s="15">
        <v>42</v>
      </c>
      <c r="D9" s="15">
        <v>42</v>
      </c>
      <c r="E9" s="6">
        <v>44</v>
      </c>
      <c r="F9" s="6">
        <v>44</v>
      </c>
      <c r="G9" s="6">
        <v>44</v>
      </c>
      <c r="H9" s="6">
        <v>41</v>
      </c>
      <c r="I9" s="6">
        <v>44</v>
      </c>
      <c r="J9" s="6">
        <v>49</v>
      </c>
      <c r="K9" s="6">
        <v>44</v>
      </c>
      <c r="L9" s="6">
        <v>52</v>
      </c>
      <c r="M9" s="6">
        <v>42</v>
      </c>
      <c r="N9" s="6">
        <v>38</v>
      </c>
      <c r="O9" s="6">
        <v>39</v>
      </c>
      <c r="P9" s="6">
        <v>43</v>
      </c>
      <c r="Q9" s="6">
        <v>44</v>
      </c>
      <c r="R9" s="6">
        <v>46</v>
      </c>
      <c r="S9" s="6">
        <v>42</v>
      </c>
      <c r="T9" s="6">
        <v>43</v>
      </c>
      <c r="U9" s="6"/>
      <c r="V9" s="6"/>
      <c r="W9" s="6"/>
      <c r="X9" s="6"/>
      <c r="Y9" s="6"/>
      <c r="Z9" s="6"/>
      <c r="AA9" s="6"/>
      <c r="AB9" s="6"/>
      <c r="AC9" s="7">
        <f t="shared" si="0"/>
        <v>43.263157894736842</v>
      </c>
    </row>
    <row r="10" spans="1:31" x14ac:dyDescent="0.45">
      <c r="A10" s="5" t="s">
        <v>52</v>
      </c>
      <c r="B10" s="15">
        <v>58</v>
      </c>
      <c r="C10" s="15">
        <v>51</v>
      </c>
      <c r="D10" s="15">
        <v>44</v>
      </c>
      <c r="E10" s="6">
        <v>51</v>
      </c>
      <c r="F10" s="6">
        <v>44</v>
      </c>
      <c r="G10" s="6">
        <v>52</v>
      </c>
      <c r="H10" s="6">
        <v>46</v>
      </c>
      <c r="I10" s="6">
        <v>49</v>
      </c>
      <c r="J10" s="6"/>
      <c r="K10" s="6">
        <v>51</v>
      </c>
      <c r="L10" s="6"/>
      <c r="M10" s="6">
        <v>48</v>
      </c>
      <c r="N10" s="6">
        <v>51</v>
      </c>
      <c r="O10" s="6"/>
      <c r="P10" s="6">
        <v>52</v>
      </c>
      <c r="Q10" s="6">
        <v>52</v>
      </c>
      <c r="R10" s="6">
        <v>49</v>
      </c>
      <c r="S10" s="6"/>
      <c r="T10" s="6">
        <v>46</v>
      </c>
      <c r="U10" s="6"/>
      <c r="V10" s="6"/>
      <c r="W10" s="6"/>
      <c r="X10" s="6"/>
      <c r="Y10" s="6"/>
      <c r="Z10" s="6"/>
      <c r="AA10" s="6"/>
      <c r="AB10" s="6"/>
      <c r="AC10" s="7">
        <f t="shared" si="0"/>
        <v>49.6</v>
      </c>
    </row>
    <row r="11" spans="1:31" x14ac:dyDescent="0.45">
      <c r="A11" s="5" t="s">
        <v>76</v>
      </c>
      <c r="B11" s="16"/>
      <c r="C11" s="15"/>
      <c r="D11" s="15"/>
      <c r="E11" s="6"/>
      <c r="F11" s="6"/>
      <c r="G11" s="6"/>
      <c r="H11" s="6"/>
      <c r="I11" s="6"/>
      <c r="J11" s="6"/>
      <c r="K11" s="6">
        <v>58</v>
      </c>
      <c r="L11" s="6">
        <v>56</v>
      </c>
      <c r="M11" s="6">
        <v>56</v>
      </c>
      <c r="N11" s="15"/>
      <c r="O11" s="6"/>
      <c r="P11" s="6">
        <v>58</v>
      </c>
      <c r="Q11" s="6"/>
      <c r="R11" s="6"/>
      <c r="S11" s="6">
        <v>61</v>
      </c>
      <c r="T11" s="6"/>
      <c r="U11" s="6"/>
      <c r="V11" s="6"/>
      <c r="W11" s="6"/>
      <c r="X11" s="6"/>
      <c r="Y11" s="6"/>
      <c r="Z11" s="6"/>
      <c r="AA11" s="15"/>
      <c r="AB11" s="6"/>
      <c r="AC11" s="7">
        <f t="shared" si="0"/>
        <v>57.8</v>
      </c>
    </row>
    <row r="12" spans="1:31" x14ac:dyDescent="0.45">
      <c r="A12" s="5" t="s">
        <v>53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>
        <v>54</v>
      </c>
      <c r="T12" s="15"/>
      <c r="U12" s="15"/>
      <c r="V12" s="15"/>
      <c r="W12" s="15"/>
      <c r="X12" s="15"/>
      <c r="Y12" s="15"/>
      <c r="Z12" s="16"/>
      <c r="AA12" s="15"/>
      <c r="AB12" s="6"/>
      <c r="AC12" s="7">
        <f t="shared" si="0"/>
        <v>54</v>
      </c>
      <c r="AE12" s="11"/>
    </row>
    <row r="13" spans="1:31" x14ac:dyDescent="0.45">
      <c r="A13" s="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6"/>
      <c r="AA13" s="15"/>
      <c r="AB13" s="6"/>
      <c r="AC13" s="7"/>
    </row>
    <row r="14" spans="1:31" x14ac:dyDescent="0.4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7"/>
    </row>
    <row r="15" spans="1:31" x14ac:dyDescent="0.4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7"/>
    </row>
    <row r="16" spans="1:31" x14ac:dyDescent="0.4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7"/>
    </row>
    <row r="17" spans="1:29" x14ac:dyDescent="0.4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7"/>
    </row>
    <row r="18" spans="1:29" x14ac:dyDescent="0.45">
      <c r="A18" s="5"/>
    </row>
    <row r="19" spans="1:29" x14ac:dyDescent="0.45">
      <c r="A19" s="5"/>
    </row>
    <row r="20" spans="1:29" x14ac:dyDescent="0.45">
      <c r="A20" s="17" t="s">
        <v>9</v>
      </c>
    </row>
    <row r="21" spans="1:29" x14ac:dyDescent="0.45">
      <c r="A21" s="5" t="s">
        <v>10</v>
      </c>
    </row>
    <row r="22" spans="1:29" x14ac:dyDescent="0.45">
      <c r="A22" s="18"/>
    </row>
    <row r="23" spans="1:29" x14ac:dyDescent="0.45">
      <c r="A23" s="18"/>
    </row>
    <row r="24" spans="1:29" x14ac:dyDescent="0.45">
      <c r="A24" s="18"/>
    </row>
    <row r="25" spans="1:29" x14ac:dyDescent="0.45">
      <c r="A25" s="18"/>
    </row>
    <row r="26" spans="1:29" x14ac:dyDescent="0.45">
      <c r="A26" s="18"/>
    </row>
    <row r="27" spans="1:29" x14ac:dyDescent="0.45">
      <c r="A27" s="18"/>
    </row>
    <row r="28" spans="1:29" x14ac:dyDescent="0.45">
      <c r="A28" s="18"/>
    </row>
    <row r="29" spans="1:29" x14ac:dyDescent="0.45">
      <c r="A29" s="18"/>
    </row>
    <row r="31" spans="1:29" x14ac:dyDescent="0.45">
      <c r="A31" s="18"/>
    </row>
  </sheetData>
  <mergeCells count="1">
    <mergeCell ref="A1:U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33EF9-B493-4278-B56E-DFA034121952}">
  <dimension ref="A1:H32"/>
  <sheetViews>
    <sheetView tabSelected="1" workbookViewId="0">
      <selection sqref="A1:E1"/>
    </sheetView>
  </sheetViews>
  <sheetFormatPr defaultRowHeight="14.25" x14ac:dyDescent="0.45"/>
  <cols>
    <col min="1" max="1" width="9.6640625" bestFit="1" customWidth="1"/>
    <col min="2" max="2" width="16.46484375" customWidth="1"/>
    <col min="3" max="3" width="17.86328125" customWidth="1"/>
    <col min="4" max="4" width="21.53125" customWidth="1"/>
    <col min="5" max="5" width="17.86328125" customWidth="1"/>
    <col min="7" max="7" width="11.33203125" customWidth="1"/>
    <col min="8" max="8" width="11.1328125" customWidth="1"/>
  </cols>
  <sheetData>
    <row r="1" spans="1:8" ht="30.75" x14ac:dyDescent="0.9">
      <c r="A1" s="50" t="s">
        <v>30</v>
      </c>
      <c r="B1" s="50"/>
      <c r="C1" s="50"/>
      <c r="D1" s="50"/>
      <c r="E1" s="50"/>
    </row>
    <row r="2" spans="1:8" x14ac:dyDescent="0.45">
      <c r="A2" s="19" t="s">
        <v>12</v>
      </c>
      <c r="B2" s="19" t="s">
        <v>13</v>
      </c>
      <c r="C2" s="19" t="s">
        <v>14</v>
      </c>
      <c r="D2" s="19" t="s">
        <v>15</v>
      </c>
      <c r="E2" s="19" t="s">
        <v>16</v>
      </c>
    </row>
    <row r="3" spans="1:8" x14ac:dyDescent="0.45">
      <c r="A3" s="28">
        <v>44293</v>
      </c>
      <c r="B3" s="5" t="s">
        <v>17</v>
      </c>
      <c r="C3" s="5" t="s">
        <v>20</v>
      </c>
      <c r="D3" s="20" t="s">
        <v>61</v>
      </c>
      <c r="E3" s="20"/>
    </row>
    <row r="4" spans="1:8" x14ac:dyDescent="0.45">
      <c r="A4" s="29">
        <v>44299</v>
      </c>
      <c r="B4" s="5" t="s">
        <v>17</v>
      </c>
      <c r="C4" s="5" t="s">
        <v>26</v>
      </c>
      <c r="D4" s="22" t="s">
        <v>63</v>
      </c>
      <c r="E4" s="22" t="s">
        <v>64</v>
      </c>
      <c r="G4" s="5"/>
      <c r="H4" s="5"/>
    </row>
    <row r="5" spans="1:8" x14ac:dyDescent="0.45">
      <c r="A5" s="29">
        <v>44300</v>
      </c>
      <c r="B5" s="5" t="s">
        <v>17</v>
      </c>
      <c r="C5" s="5" t="s">
        <v>19</v>
      </c>
      <c r="D5" s="22" t="s">
        <v>65</v>
      </c>
      <c r="E5" s="22" t="s">
        <v>66</v>
      </c>
      <c r="G5" s="5"/>
      <c r="H5" s="5"/>
    </row>
    <row r="6" spans="1:8" x14ac:dyDescent="0.45">
      <c r="A6" s="29">
        <v>44301</v>
      </c>
      <c r="B6" s="5" t="s">
        <v>17</v>
      </c>
      <c r="C6" s="5" t="s">
        <v>42</v>
      </c>
      <c r="D6" s="22" t="s">
        <v>68</v>
      </c>
      <c r="E6" s="22" t="s">
        <v>69</v>
      </c>
      <c r="G6" s="5"/>
      <c r="H6" s="5"/>
    </row>
    <row r="7" spans="1:8" x14ac:dyDescent="0.45">
      <c r="A7" s="29">
        <v>44302</v>
      </c>
      <c r="B7" s="5" t="s">
        <v>25</v>
      </c>
      <c r="C7" s="5" t="s">
        <v>17</v>
      </c>
      <c r="D7" s="22" t="s">
        <v>70</v>
      </c>
      <c r="E7" s="22" t="s">
        <v>71</v>
      </c>
      <c r="G7" s="5"/>
      <c r="H7" s="5"/>
    </row>
    <row r="8" spans="1:8" x14ac:dyDescent="0.45">
      <c r="A8" s="29">
        <v>44305</v>
      </c>
      <c r="B8" s="5" t="s">
        <v>17</v>
      </c>
      <c r="C8" s="5" t="s">
        <v>21</v>
      </c>
      <c r="D8" s="22" t="s">
        <v>72</v>
      </c>
      <c r="E8" s="22" t="s">
        <v>73</v>
      </c>
      <c r="G8" s="19"/>
      <c r="H8" s="19"/>
    </row>
    <row r="9" spans="1:8" x14ac:dyDescent="0.45">
      <c r="A9" s="29">
        <v>44306</v>
      </c>
      <c r="B9" s="5" t="s">
        <v>17</v>
      </c>
      <c r="C9" s="5" t="s">
        <v>18</v>
      </c>
      <c r="D9" s="22" t="s">
        <v>78</v>
      </c>
      <c r="E9" s="23" t="s">
        <v>79</v>
      </c>
      <c r="G9" s="54" t="s">
        <v>43</v>
      </c>
      <c r="H9" s="54"/>
    </row>
    <row r="10" spans="1:8" x14ac:dyDescent="0.45">
      <c r="A10" s="29">
        <v>44307</v>
      </c>
      <c r="B10" s="5" t="s">
        <v>67</v>
      </c>
      <c r="C10" s="5" t="s">
        <v>17</v>
      </c>
      <c r="D10" s="22" t="s">
        <v>80</v>
      </c>
      <c r="E10" s="23" t="s">
        <v>81</v>
      </c>
      <c r="G10" s="19" t="s">
        <v>111</v>
      </c>
      <c r="H10" s="19" t="s">
        <v>112</v>
      </c>
    </row>
    <row r="11" spans="1:8" x14ac:dyDescent="0.45">
      <c r="A11" s="29">
        <v>44308</v>
      </c>
      <c r="B11" s="5" t="s">
        <v>23</v>
      </c>
      <c r="C11" s="5" t="s">
        <v>17</v>
      </c>
      <c r="D11" s="22" t="s">
        <v>82</v>
      </c>
      <c r="E11" s="22" t="s">
        <v>83</v>
      </c>
      <c r="G11" s="19"/>
      <c r="H11" s="19"/>
    </row>
    <row r="12" spans="1:8" x14ac:dyDescent="0.45">
      <c r="A12" s="29">
        <v>44313</v>
      </c>
      <c r="B12" s="5" t="s">
        <v>24</v>
      </c>
      <c r="C12" s="5" t="s">
        <v>17</v>
      </c>
      <c r="D12" s="22" t="s">
        <v>84</v>
      </c>
      <c r="E12" s="22" t="s">
        <v>85</v>
      </c>
      <c r="G12" s="54"/>
      <c r="H12" s="54"/>
    </row>
    <row r="13" spans="1:8" x14ac:dyDescent="0.45">
      <c r="A13" s="29">
        <v>44314</v>
      </c>
      <c r="B13" s="5" t="s">
        <v>17</v>
      </c>
      <c r="C13" s="5" t="s">
        <v>27</v>
      </c>
      <c r="D13" s="22" t="s">
        <v>86</v>
      </c>
      <c r="E13" s="22" t="s">
        <v>87</v>
      </c>
      <c r="G13" s="19"/>
      <c r="H13" s="19"/>
    </row>
    <row r="14" spans="1:8" x14ac:dyDescent="0.45">
      <c r="A14" s="29">
        <v>44319</v>
      </c>
      <c r="B14" s="43" t="s">
        <v>17</v>
      </c>
      <c r="C14" s="43" t="s">
        <v>22</v>
      </c>
      <c r="D14" s="22" t="s">
        <v>88</v>
      </c>
      <c r="E14" s="22" t="s">
        <v>89</v>
      </c>
      <c r="G14" s="42"/>
      <c r="H14" s="42"/>
    </row>
    <row r="15" spans="1:8" x14ac:dyDescent="0.45">
      <c r="A15" s="29">
        <v>44320</v>
      </c>
      <c r="B15" s="35" t="s">
        <v>17</v>
      </c>
      <c r="C15" s="35" t="s">
        <v>51</v>
      </c>
      <c r="D15" s="22" t="s">
        <v>90</v>
      </c>
      <c r="E15" s="22" t="s">
        <v>91</v>
      </c>
      <c r="G15" s="34"/>
      <c r="H15" s="34"/>
    </row>
    <row r="16" spans="1:8" x14ac:dyDescent="0.45">
      <c r="A16" s="29">
        <v>44321</v>
      </c>
      <c r="B16" s="5" t="s">
        <v>19</v>
      </c>
      <c r="C16" s="5" t="s">
        <v>17</v>
      </c>
      <c r="D16" s="22" t="s">
        <v>95</v>
      </c>
      <c r="E16" s="22" t="s">
        <v>96</v>
      </c>
      <c r="G16" s="53"/>
      <c r="H16" s="53"/>
    </row>
    <row r="17" spans="1:8" x14ac:dyDescent="0.45">
      <c r="A17" s="29">
        <v>44327</v>
      </c>
      <c r="B17" s="5" t="s">
        <v>21</v>
      </c>
      <c r="C17" s="5" t="s">
        <v>17</v>
      </c>
      <c r="D17" s="22" t="s">
        <v>99</v>
      </c>
      <c r="E17" s="22" t="s">
        <v>100</v>
      </c>
      <c r="G17" s="5"/>
      <c r="H17" s="5"/>
    </row>
    <row r="18" spans="1:8" x14ac:dyDescent="0.45">
      <c r="A18" s="29">
        <v>44329</v>
      </c>
      <c r="B18" s="5" t="s">
        <v>17</v>
      </c>
      <c r="C18" s="5" t="s">
        <v>23</v>
      </c>
      <c r="D18" s="22" t="s">
        <v>102</v>
      </c>
      <c r="E18" s="22" t="s">
        <v>103</v>
      </c>
      <c r="G18" s="5"/>
      <c r="H18" s="5"/>
    </row>
    <row r="19" spans="1:8" x14ac:dyDescent="0.45">
      <c r="A19" s="29">
        <v>44333</v>
      </c>
      <c r="B19" s="5" t="s">
        <v>17</v>
      </c>
      <c r="C19" s="5" t="s">
        <v>24</v>
      </c>
      <c r="D19" s="22" t="s">
        <v>104</v>
      </c>
      <c r="E19" s="22" t="s">
        <v>105</v>
      </c>
      <c r="G19" s="5"/>
      <c r="H19" s="5"/>
    </row>
    <row r="20" spans="1:8" x14ac:dyDescent="0.45">
      <c r="A20" s="29">
        <v>44341</v>
      </c>
      <c r="B20" s="5" t="s">
        <v>27</v>
      </c>
      <c r="C20" s="5" t="s">
        <v>17</v>
      </c>
      <c r="D20" s="22" t="s">
        <v>107</v>
      </c>
      <c r="E20" s="22" t="s">
        <v>108</v>
      </c>
      <c r="G20" s="8"/>
      <c r="H20" s="8"/>
    </row>
    <row r="21" spans="1:8" x14ac:dyDescent="0.45">
      <c r="A21" s="29">
        <v>44342</v>
      </c>
      <c r="B21" s="5" t="s">
        <v>28</v>
      </c>
      <c r="C21" s="5" t="s">
        <v>17</v>
      </c>
      <c r="D21" s="22" t="s">
        <v>109</v>
      </c>
      <c r="E21" s="22" t="s">
        <v>110</v>
      </c>
      <c r="G21" s="8"/>
      <c r="H21" s="8"/>
    </row>
    <row r="22" spans="1:8" x14ac:dyDescent="0.45">
      <c r="A22" s="21"/>
      <c r="B22" s="5"/>
      <c r="C22" s="5"/>
      <c r="D22" s="22"/>
      <c r="E22" s="22"/>
      <c r="G22" s="8"/>
      <c r="H22" s="8"/>
    </row>
    <row r="23" spans="1:8" x14ac:dyDescent="0.45">
      <c r="A23" s="21"/>
      <c r="B23" s="5"/>
      <c r="C23" s="5"/>
      <c r="D23" s="22"/>
      <c r="E23" s="22"/>
    </row>
    <row r="24" spans="1:8" x14ac:dyDescent="0.45">
      <c r="A24" s="25"/>
      <c r="B24" s="22"/>
      <c r="C24" s="22"/>
      <c r="D24" s="5"/>
      <c r="E24" s="5"/>
      <c r="G24" s="55"/>
      <c r="H24" s="55"/>
    </row>
    <row r="25" spans="1:8" x14ac:dyDescent="0.45">
      <c r="A25" s="25"/>
      <c r="B25" s="5"/>
      <c r="C25" s="5"/>
      <c r="D25" s="22"/>
      <c r="E25" s="22"/>
      <c r="G25" s="52" t="s">
        <v>29</v>
      </c>
      <c r="H25" s="52"/>
    </row>
    <row r="26" spans="1:8" x14ac:dyDescent="0.45">
      <c r="D26" s="19"/>
      <c r="E26" s="19"/>
      <c r="G26" s="53">
        <v>184.3</v>
      </c>
      <c r="H26" s="53"/>
    </row>
    <row r="27" spans="1:8" x14ac:dyDescent="0.45">
      <c r="A27" s="25"/>
      <c r="B27" s="5"/>
      <c r="C27" s="5"/>
      <c r="D27" s="5"/>
      <c r="E27" s="5"/>
    </row>
    <row r="28" spans="1:8" x14ac:dyDescent="0.45">
      <c r="D28" s="5"/>
      <c r="E28" s="5"/>
    </row>
    <row r="29" spans="1:8" x14ac:dyDescent="0.45">
      <c r="A29" s="25"/>
      <c r="B29" s="5"/>
      <c r="C29" s="5"/>
      <c r="D29" s="5"/>
      <c r="E29" s="5"/>
    </row>
    <row r="30" spans="1:8" x14ac:dyDescent="0.45">
      <c r="A30" s="25"/>
      <c r="B30" s="5"/>
      <c r="C30" s="5"/>
      <c r="D30" s="5"/>
      <c r="E30" s="5"/>
    </row>
    <row r="31" spans="1:8" x14ac:dyDescent="0.45">
      <c r="D31" s="5"/>
      <c r="E31" s="5"/>
    </row>
    <row r="32" spans="1:8" x14ac:dyDescent="0.45">
      <c r="D32" s="5"/>
    </row>
  </sheetData>
  <mergeCells count="7">
    <mergeCell ref="G25:H25"/>
    <mergeCell ref="G26:H26"/>
    <mergeCell ref="G9:H9"/>
    <mergeCell ref="A1:E1"/>
    <mergeCell ref="G12:H12"/>
    <mergeCell ref="G16:H16"/>
    <mergeCell ref="G24:H2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B0913-59DA-46AB-B4EC-F54E23771E7A}">
  <dimension ref="A1:J33"/>
  <sheetViews>
    <sheetView workbookViewId="0">
      <selection sqref="A1:F1"/>
    </sheetView>
  </sheetViews>
  <sheetFormatPr defaultRowHeight="14.25" x14ac:dyDescent="0.45"/>
  <cols>
    <col min="1" max="1" width="9.6640625" bestFit="1" customWidth="1"/>
    <col min="2" max="2" width="19" customWidth="1"/>
    <col min="3" max="3" width="16.46484375" customWidth="1"/>
    <col min="4" max="4" width="17.86328125" customWidth="1"/>
    <col min="5" max="5" width="21.53125" customWidth="1"/>
    <col min="6" max="6" width="36.19921875" customWidth="1"/>
  </cols>
  <sheetData>
    <row r="1" spans="1:10" ht="25.5" x14ac:dyDescent="0.75">
      <c r="A1" s="56" t="s">
        <v>94</v>
      </c>
      <c r="B1" s="56"/>
      <c r="C1" s="56"/>
      <c r="D1" s="56"/>
      <c r="E1" s="56"/>
      <c r="F1" s="56"/>
    </row>
    <row r="3" spans="1:10" x14ac:dyDescent="0.45">
      <c r="A3" s="19" t="s">
        <v>12</v>
      </c>
      <c r="B3" s="19" t="s">
        <v>31</v>
      </c>
      <c r="C3" s="19" t="s">
        <v>32</v>
      </c>
      <c r="D3" s="19" t="s">
        <v>33</v>
      </c>
      <c r="E3" s="19" t="s">
        <v>34</v>
      </c>
      <c r="F3" s="19" t="s">
        <v>35</v>
      </c>
      <c r="I3" s="52"/>
      <c r="J3" s="52"/>
    </row>
    <row r="4" spans="1:10" x14ac:dyDescent="0.45">
      <c r="A4" s="19"/>
      <c r="B4" s="19"/>
      <c r="C4" s="19"/>
      <c r="D4" s="19"/>
      <c r="E4" s="19"/>
      <c r="F4" s="19"/>
      <c r="I4" s="17"/>
      <c r="J4" s="17"/>
    </row>
    <row r="5" spans="1:10" x14ac:dyDescent="0.45">
      <c r="A5" s="21">
        <v>44322</v>
      </c>
      <c r="B5" s="22" t="s">
        <v>36</v>
      </c>
      <c r="C5" s="22" t="s">
        <v>62</v>
      </c>
      <c r="D5" s="22" t="s">
        <v>3</v>
      </c>
      <c r="E5" s="48">
        <v>95</v>
      </c>
      <c r="F5" s="48" t="s">
        <v>97</v>
      </c>
    </row>
    <row r="6" spans="1:10" x14ac:dyDescent="0.45">
      <c r="A6" s="21"/>
      <c r="B6" s="22"/>
      <c r="C6" s="20"/>
      <c r="D6" s="22" t="s">
        <v>44</v>
      </c>
      <c r="E6" s="48">
        <v>87</v>
      </c>
      <c r="F6" s="48"/>
    </row>
    <row r="7" spans="1:10" x14ac:dyDescent="0.45">
      <c r="A7" s="21"/>
      <c r="B7" s="22"/>
      <c r="C7" s="20"/>
      <c r="D7" s="22" t="s">
        <v>4</v>
      </c>
      <c r="E7" s="48">
        <v>87</v>
      </c>
      <c r="F7" s="27"/>
    </row>
    <row r="8" spans="1:10" x14ac:dyDescent="0.45">
      <c r="A8" s="21"/>
      <c r="B8" s="22"/>
      <c r="C8" s="20"/>
      <c r="D8" s="20"/>
      <c r="E8" s="48">
        <v>269</v>
      </c>
      <c r="F8" s="48"/>
    </row>
    <row r="9" spans="1:10" x14ac:dyDescent="0.45">
      <c r="A9" s="20"/>
      <c r="B9" s="20"/>
      <c r="C9" s="20"/>
      <c r="D9" s="20"/>
      <c r="E9" s="48"/>
      <c r="F9" s="48"/>
    </row>
    <row r="10" spans="1:10" x14ac:dyDescent="0.45">
      <c r="A10" s="21">
        <v>44326</v>
      </c>
      <c r="B10" s="22" t="s">
        <v>92</v>
      </c>
      <c r="C10" s="22" t="s">
        <v>93</v>
      </c>
      <c r="D10" s="22" t="s">
        <v>3</v>
      </c>
      <c r="E10" s="48">
        <v>84</v>
      </c>
      <c r="F10" s="48" t="s">
        <v>98</v>
      </c>
    </row>
    <row r="11" spans="1:10" x14ac:dyDescent="0.45">
      <c r="A11" s="21"/>
      <c r="B11" s="22"/>
      <c r="C11" s="45"/>
      <c r="D11" s="22" t="s">
        <v>44</v>
      </c>
      <c r="E11" s="48">
        <v>83</v>
      </c>
      <c r="F11" s="48"/>
    </row>
    <row r="12" spans="1:10" x14ac:dyDescent="0.45">
      <c r="A12" s="21"/>
      <c r="B12" s="22"/>
      <c r="C12" s="45"/>
      <c r="D12" s="22" t="s">
        <v>4</v>
      </c>
      <c r="E12" s="48">
        <v>98</v>
      </c>
      <c r="F12" s="48"/>
    </row>
    <row r="13" spans="1:10" x14ac:dyDescent="0.45">
      <c r="A13" s="21"/>
      <c r="B13" s="22"/>
      <c r="C13" s="45"/>
      <c r="D13" s="22" t="s">
        <v>52</v>
      </c>
      <c r="E13" s="48">
        <v>100</v>
      </c>
      <c r="F13" s="48"/>
    </row>
    <row r="14" spans="1:10" x14ac:dyDescent="0.45">
      <c r="A14" s="20"/>
      <c r="B14" s="20"/>
      <c r="C14" s="20"/>
      <c r="D14" s="22" t="s">
        <v>5</v>
      </c>
      <c r="E14" s="22">
        <v>106</v>
      </c>
      <c r="F14" s="27"/>
    </row>
    <row r="15" spans="1:10" x14ac:dyDescent="0.45">
      <c r="A15" s="46"/>
      <c r="B15" s="46"/>
      <c r="C15" s="46"/>
      <c r="D15" s="22"/>
      <c r="E15" s="48">
        <v>365</v>
      </c>
      <c r="F15" s="27"/>
    </row>
    <row r="16" spans="1:10" x14ac:dyDescent="0.45">
      <c r="A16" s="22"/>
      <c r="B16" s="22"/>
      <c r="C16" s="20"/>
      <c r="D16" s="20"/>
      <c r="E16" s="22"/>
      <c r="F16" s="48"/>
    </row>
    <row r="17" spans="1:6" x14ac:dyDescent="0.45">
      <c r="A17" s="21">
        <v>44334</v>
      </c>
      <c r="B17" s="22" t="s">
        <v>37</v>
      </c>
      <c r="C17" s="22" t="s">
        <v>38</v>
      </c>
      <c r="D17" s="22" t="s">
        <v>3</v>
      </c>
      <c r="E17" s="48">
        <v>86</v>
      </c>
    </row>
    <row r="18" spans="1:6" x14ac:dyDescent="0.45">
      <c r="A18" s="21"/>
      <c r="B18" s="22"/>
      <c r="C18" s="20"/>
      <c r="D18" s="22" t="s">
        <v>44</v>
      </c>
      <c r="E18" s="48">
        <v>79</v>
      </c>
      <c r="F18" s="48" t="s">
        <v>106</v>
      </c>
    </row>
    <row r="19" spans="1:6" x14ac:dyDescent="0.45">
      <c r="A19" s="21"/>
      <c r="B19" s="22"/>
      <c r="C19" s="20"/>
      <c r="D19" s="22" t="s">
        <v>4</v>
      </c>
      <c r="E19" s="48">
        <v>193</v>
      </c>
      <c r="F19" s="48"/>
    </row>
    <row r="20" spans="1:6" x14ac:dyDescent="0.45">
      <c r="A20" s="21"/>
      <c r="B20" s="22"/>
      <c r="C20" s="20"/>
      <c r="D20" s="22" t="s">
        <v>52</v>
      </c>
      <c r="E20" s="48">
        <v>98</v>
      </c>
      <c r="F20" s="48"/>
    </row>
    <row r="21" spans="1:6" x14ac:dyDescent="0.45">
      <c r="A21" s="22"/>
      <c r="B21" s="22"/>
      <c r="C21" s="20"/>
      <c r="D21" s="22" t="s">
        <v>5</v>
      </c>
      <c r="E21" s="48">
        <v>104</v>
      </c>
      <c r="F21" s="48"/>
    </row>
    <row r="22" spans="1:6" x14ac:dyDescent="0.45">
      <c r="A22" s="21"/>
      <c r="B22" s="22"/>
      <c r="C22" s="22"/>
      <c r="D22" s="20"/>
      <c r="E22" s="8"/>
      <c r="F22" s="8"/>
    </row>
    <row r="23" spans="1:6" x14ac:dyDescent="0.45">
      <c r="A23" s="21">
        <v>44335</v>
      </c>
      <c r="B23" s="22" t="s">
        <v>37</v>
      </c>
      <c r="C23" s="22" t="s">
        <v>101</v>
      </c>
      <c r="D23" s="22" t="s">
        <v>46</v>
      </c>
      <c r="E23" s="49">
        <v>126</v>
      </c>
      <c r="F23" s="8"/>
    </row>
    <row r="24" spans="1:6" x14ac:dyDescent="0.45">
      <c r="A24" s="27"/>
      <c r="B24" s="27"/>
      <c r="C24" s="26"/>
      <c r="D24" s="26"/>
      <c r="E24" s="26"/>
      <c r="F24" s="26"/>
    </row>
    <row r="25" spans="1:6" x14ac:dyDescent="0.45">
      <c r="A25" s="21">
        <v>44336</v>
      </c>
      <c r="B25" s="22" t="s">
        <v>39</v>
      </c>
      <c r="C25" s="22" t="s">
        <v>40</v>
      </c>
      <c r="D25" s="22" t="s">
        <v>3</v>
      </c>
      <c r="E25" s="22">
        <v>87</v>
      </c>
      <c r="F25" s="49"/>
    </row>
    <row r="26" spans="1:6" x14ac:dyDescent="0.45">
      <c r="A26" s="20"/>
      <c r="B26" s="20"/>
      <c r="C26" s="20"/>
      <c r="D26" s="22" t="s">
        <v>44</v>
      </c>
      <c r="E26" s="22">
        <v>86</v>
      </c>
      <c r="F26" s="49"/>
    </row>
    <row r="27" spans="1:6" x14ac:dyDescent="0.45">
      <c r="A27" s="26"/>
      <c r="B27" s="26"/>
      <c r="C27" s="26"/>
      <c r="D27" s="22" t="s">
        <v>4</v>
      </c>
      <c r="E27" s="22">
        <v>88</v>
      </c>
      <c r="F27" s="49" t="s">
        <v>41</v>
      </c>
    </row>
    <row r="28" spans="1:6" x14ac:dyDescent="0.45">
      <c r="A28" s="26"/>
      <c r="B28" s="26"/>
      <c r="C28" s="26"/>
      <c r="D28" s="22" t="s">
        <v>52</v>
      </c>
      <c r="E28" s="22">
        <v>90</v>
      </c>
      <c r="F28" s="49"/>
    </row>
    <row r="29" spans="1:6" x14ac:dyDescent="0.45">
      <c r="A29" s="26"/>
      <c r="B29" s="26"/>
      <c r="C29" s="26"/>
      <c r="D29" s="22" t="s">
        <v>5</v>
      </c>
      <c r="E29" s="49">
        <v>351</v>
      </c>
    </row>
    <row r="30" spans="1:6" x14ac:dyDescent="0.45">
      <c r="A30" s="26"/>
      <c r="B30" s="26"/>
      <c r="C30" s="26"/>
      <c r="D30" s="26"/>
      <c r="E30" s="27"/>
      <c r="F30" s="49"/>
    </row>
    <row r="31" spans="1:6" x14ac:dyDescent="0.45">
      <c r="A31" s="26"/>
      <c r="B31" s="26"/>
      <c r="C31" s="26"/>
      <c r="D31" s="22" t="s">
        <v>46</v>
      </c>
      <c r="E31" s="49">
        <v>59</v>
      </c>
      <c r="F31" s="49" t="s">
        <v>113</v>
      </c>
    </row>
    <row r="32" spans="1:6" x14ac:dyDescent="0.45">
      <c r="A32" s="26"/>
      <c r="B32" s="26"/>
      <c r="C32" s="26"/>
      <c r="D32" s="26"/>
      <c r="E32" s="26"/>
      <c r="F32" s="8"/>
    </row>
    <row r="33" spans="1:6" x14ac:dyDescent="0.45">
      <c r="A33" s="26"/>
      <c r="B33" s="26"/>
      <c r="C33" s="26"/>
      <c r="D33" s="26"/>
      <c r="E33" s="26"/>
      <c r="F33" s="26"/>
    </row>
  </sheetData>
  <mergeCells count="2">
    <mergeCell ref="A1:F1"/>
    <mergeCell ref="I3:J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PRACTICE - Wedgwood</vt:lpstr>
      <vt:lpstr>PRACTICE - Birches</vt:lpstr>
      <vt:lpstr>MATCH SCORING</vt:lpstr>
      <vt:lpstr>MATCH RESULTS</vt:lpstr>
      <vt:lpstr>TOURNAMENT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wtpstech</dc:creator>
  <cp:lastModifiedBy>Shane Snyder</cp:lastModifiedBy>
  <cp:lastPrinted>2021-06-07T15:46:10Z</cp:lastPrinted>
  <dcterms:created xsi:type="dcterms:W3CDTF">2021-03-12T12:04:19Z</dcterms:created>
  <dcterms:modified xsi:type="dcterms:W3CDTF">2021-12-30T01:40:41Z</dcterms:modified>
</cp:coreProperties>
</file>